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STATNATIO\Input-Output\Statistibank\"/>
    </mc:Choice>
  </mc:AlternateContent>
  <bookViews>
    <workbookView xWindow="0" yWindow="0" windowWidth="28800" windowHeight="12060" activeTab="2"/>
  </bookViews>
  <sheets>
    <sheet name="IO_tabel" sheetId="2" r:id="rId1"/>
    <sheet name="Tekniske_koefficienter" sheetId="3" r:id="rId2"/>
    <sheet name="Inverteret_matrix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46" i="3" l="1"/>
  <c r="AH46" i="3"/>
  <c r="AG46" i="3"/>
  <c r="AF46" i="3"/>
  <c r="AE46" i="3"/>
  <c r="AD46" i="3"/>
  <c r="AC46" i="3"/>
  <c r="AB46" i="3"/>
  <c r="AA46" i="3"/>
  <c r="Z46" i="3"/>
  <c r="Y46" i="3"/>
  <c r="X46" i="3"/>
  <c r="W46" i="3"/>
  <c r="V46" i="3"/>
  <c r="U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C46" i="3"/>
  <c r="B46" i="3"/>
  <c r="AI45" i="3"/>
  <c r="AH45" i="3"/>
  <c r="AG45" i="3"/>
  <c r="AF45" i="3"/>
  <c r="AE45" i="3"/>
  <c r="AD45" i="3"/>
  <c r="AC45" i="3"/>
  <c r="AB45" i="3"/>
  <c r="AA45" i="3"/>
  <c r="Z45" i="3"/>
  <c r="Y45" i="3"/>
  <c r="X45" i="3"/>
  <c r="W45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C45" i="3"/>
  <c r="B45" i="3"/>
  <c r="AI44" i="3"/>
  <c r="AH44" i="3"/>
  <c r="AG44" i="3"/>
  <c r="AF44" i="3"/>
  <c r="AE44" i="3"/>
  <c r="AD44" i="3"/>
  <c r="AC44" i="3"/>
  <c r="AB44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C44" i="3"/>
  <c r="B44" i="3"/>
  <c r="AI43" i="3"/>
  <c r="AH43" i="3"/>
  <c r="AG43" i="3"/>
  <c r="AF43" i="3"/>
  <c r="AE43" i="3"/>
  <c r="AD43" i="3"/>
  <c r="AC43" i="3"/>
  <c r="AB43" i="3"/>
  <c r="AA43" i="3"/>
  <c r="Z43" i="3"/>
  <c r="Y43" i="3"/>
  <c r="X43" i="3"/>
  <c r="W43" i="3"/>
  <c r="V43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B43" i="3"/>
  <c r="AI42" i="3"/>
  <c r="AH42" i="3"/>
  <c r="AG42" i="3"/>
  <c r="AF42" i="3"/>
  <c r="AE42" i="3"/>
  <c r="AD42" i="3"/>
  <c r="AC42" i="3"/>
  <c r="AB42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B42" i="3"/>
  <c r="AI40" i="3"/>
  <c r="AH40" i="3"/>
  <c r="AG40" i="3"/>
  <c r="AF40" i="3"/>
  <c r="AE40" i="3"/>
  <c r="AD40" i="3"/>
  <c r="AC40" i="3"/>
  <c r="AB40" i="3"/>
  <c r="AA40" i="3"/>
  <c r="Z40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B40" i="3"/>
  <c r="AI39" i="3"/>
  <c r="AH39" i="3"/>
  <c r="AG39" i="3"/>
  <c r="AF39" i="3"/>
  <c r="AE39" i="3"/>
  <c r="AD39" i="3"/>
  <c r="AC39" i="3"/>
  <c r="AB39" i="3"/>
  <c r="AA39" i="3"/>
  <c r="Z39" i="3"/>
  <c r="Y39" i="3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B39" i="3"/>
  <c r="AI38" i="3"/>
  <c r="AH38" i="3"/>
  <c r="AG38" i="3"/>
  <c r="AF38" i="3"/>
  <c r="AE38" i="3"/>
  <c r="AD38" i="3"/>
  <c r="AC38" i="3"/>
  <c r="AB38" i="3"/>
  <c r="AA38" i="3"/>
  <c r="Z38" i="3"/>
  <c r="Y38" i="3"/>
  <c r="X38" i="3"/>
  <c r="W38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B38" i="3"/>
  <c r="AI37" i="3"/>
  <c r="AH37" i="3"/>
  <c r="AG37" i="3"/>
  <c r="AF37" i="3"/>
  <c r="AE37" i="3"/>
  <c r="AD37" i="3"/>
  <c r="AC37" i="3"/>
  <c r="AB37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B37" i="3"/>
  <c r="AI36" i="3"/>
  <c r="AH36" i="3"/>
  <c r="AG36" i="3"/>
  <c r="AF36" i="3"/>
  <c r="AE36" i="3"/>
  <c r="AD36" i="3"/>
  <c r="AC36" i="3"/>
  <c r="AB36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B36" i="3"/>
  <c r="AI35" i="3"/>
  <c r="AH35" i="3"/>
  <c r="AG35" i="3"/>
  <c r="AF35" i="3"/>
  <c r="AE35" i="3"/>
  <c r="AD35" i="3"/>
  <c r="AC35" i="3"/>
  <c r="AB35" i="3"/>
  <c r="AA35" i="3"/>
  <c r="Z35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B35" i="3"/>
  <c r="AI34" i="3"/>
  <c r="AH34" i="3"/>
  <c r="AG34" i="3"/>
  <c r="AF34" i="3"/>
  <c r="AE34" i="3"/>
  <c r="AD34" i="3"/>
  <c r="AC34" i="3"/>
  <c r="AB34" i="3"/>
  <c r="AA34" i="3"/>
  <c r="Z34" i="3"/>
  <c r="Y34" i="3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B34" i="3"/>
  <c r="AI33" i="3"/>
  <c r="AH33" i="3"/>
  <c r="AG33" i="3"/>
  <c r="AF33" i="3"/>
  <c r="AE33" i="3"/>
  <c r="AD33" i="3"/>
  <c r="AC33" i="3"/>
  <c r="AB33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B33" i="3"/>
  <c r="AI32" i="3"/>
  <c r="AH32" i="3"/>
  <c r="AG32" i="3"/>
  <c r="AF32" i="3"/>
  <c r="AE32" i="3"/>
  <c r="AD32" i="3"/>
  <c r="AC32" i="3"/>
  <c r="AB32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B32" i="3"/>
  <c r="AI31" i="3"/>
  <c r="AH31" i="3"/>
  <c r="AG31" i="3"/>
  <c r="AF31" i="3"/>
  <c r="AE31" i="3"/>
  <c r="AD31" i="3"/>
  <c r="AC31" i="3"/>
  <c r="AB31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B31" i="3"/>
  <c r="AI30" i="3"/>
  <c r="AH30" i="3"/>
  <c r="AG30" i="3"/>
  <c r="AF30" i="3"/>
  <c r="AE30" i="3"/>
  <c r="AD30" i="3"/>
  <c r="AC30" i="3"/>
  <c r="AB30" i="3"/>
  <c r="AA30" i="3"/>
  <c r="Z30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B30" i="3"/>
  <c r="AI29" i="3"/>
  <c r="AH29" i="3"/>
  <c r="AG29" i="3"/>
  <c r="AF29" i="3"/>
  <c r="AE29" i="3"/>
  <c r="AD29" i="3"/>
  <c r="AC29" i="3"/>
  <c r="AB29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B29" i="3"/>
  <c r="AI28" i="3"/>
  <c r="AH28" i="3"/>
  <c r="AG28" i="3"/>
  <c r="AF28" i="3"/>
  <c r="AE28" i="3"/>
  <c r="AD28" i="3"/>
  <c r="AC28" i="3"/>
  <c r="AB28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B28" i="3"/>
  <c r="AI27" i="3"/>
  <c r="AH27" i="3"/>
  <c r="AG27" i="3"/>
  <c r="AF27" i="3"/>
  <c r="AE27" i="3"/>
  <c r="AD27" i="3"/>
  <c r="AC27" i="3"/>
  <c r="AB27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B27" i="3"/>
  <c r="AI26" i="3"/>
  <c r="AH26" i="3"/>
  <c r="AG26" i="3"/>
  <c r="AF26" i="3"/>
  <c r="AE26" i="3"/>
  <c r="AD26" i="3"/>
  <c r="AC26" i="3"/>
  <c r="AB26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B26" i="3"/>
  <c r="AI25" i="3"/>
  <c r="AH25" i="3"/>
  <c r="AG25" i="3"/>
  <c r="AF25" i="3"/>
  <c r="AE25" i="3"/>
  <c r="AD25" i="3"/>
  <c r="AC25" i="3"/>
  <c r="AB25" i="3"/>
  <c r="AA25" i="3"/>
  <c r="Z25" i="3"/>
  <c r="Y25" i="3"/>
  <c r="X25" i="3"/>
  <c r="W25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B25" i="3"/>
  <c r="AI24" i="3"/>
  <c r="AH24" i="3"/>
  <c r="AG24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B24" i="3"/>
  <c r="AI23" i="3"/>
  <c r="AH23" i="3"/>
  <c r="AG23" i="3"/>
  <c r="AF23" i="3"/>
  <c r="AE23" i="3"/>
  <c r="AD23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B23" i="3"/>
  <c r="AI22" i="3"/>
  <c r="AH22" i="3"/>
  <c r="AG22" i="3"/>
  <c r="AF22" i="3"/>
  <c r="AE22" i="3"/>
  <c r="AD22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B22" i="3"/>
  <c r="AI21" i="3"/>
  <c r="AH21" i="3"/>
  <c r="AG21" i="3"/>
  <c r="AF21" i="3"/>
  <c r="AE21" i="3"/>
  <c r="AD21" i="3"/>
  <c r="AC21" i="3"/>
  <c r="AB21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B21" i="3"/>
  <c r="AI20" i="3"/>
  <c r="AH20" i="3"/>
  <c r="AG20" i="3"/>
  <c r="AF20" i="3"/>
  <c r="AE20" i="3"/>
  <c r="AD20" i="3"/>
  <c r="AC20" i="3"/>
  <c r="AB20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B20" i="3"/>
  <c r="AI19" i="3"/>
  <c r="AH19" i="3"/>
  <c r="AG19" i="3"/>
  <c r="AF19" i="3"/>
  <c r="AE19" i="3"/>
  <c r="AD19" i="3"/>
  <c r="AC19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B19" i="3"/>
  <c r="AI18" i="3"/>
  <c r="AH18" i="3"/>
  <c r="AG18" i="3"/>
  <c r="AF18" i="3"/>
  <c r="AE18" i="3"/>
  <c r="AD18" i="3"/>
  <c r="AC18" i="3"/>
  <c r="AB18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B18" i="3"/>
  <c r="AI17" i="3"/>
  <c r="AH17" i="3"/>
  <c r="AG17" i="3"/>
  <c r="AF17" i="3"/>
  <c r="AE17" i="3"/>
  <c r="AD17" i="3"/>
  <c r="AC17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B17" i="3"/>
  <c r="AI16" i="3"/>
  <c r="AH16" i="3"/>
  <c r="AG16" i="3"/>
  <c r="AF16" i="3"/>
  <c r="AE16" i="3"/>
  <c r="AD16" i="3"/>
  <c r="AC16" i="3"/>
  <c r="AB16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B16" i="3"/>
  <c r="AI15" i="3"/>
  <c r="AH15" i="3"/>
  <c r="AG15" i="3"/>
  <c r="AF15" i="3"/>
  <c r="AE15" i="3"/>
  <c r="AD15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B15" i="3"/>
  <c r="AI14" i="3"/>
  <c r="AH14" i="3"/>
  <c r="AG14" i="3"/>
  <c r="AF14" i="3"/>
  <c r="AE14" i="3"/>
  <c r="AD14" i="3"/>
  <c r="AC14" i="3"/>
  <c r="AB14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B14" i="3"/>
  <c r="AI13" i="3"/>
  <c r="AH13" i="3"/>
  <c r="AG13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B13" i="3"/>
  <c r="AI12" i="3"/>
  <c r="AH12" i="3"/>
  <c r="AG12" i="3"/>
  <c r="AF12" i="3"/>
  <c r="AE12" i="3"/>
  <c r="AD12" i="3"/>
  <c r="AC12" i="3"/>
  <c r="AB12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  <c r="AI11" i="3"/>
  <c r="AH11" i="3"/>
  <c r="AG11" i="3"/>
  <c r="AF11" i="3"/>
  <c r="AE11" i="3"/>
  <c r="AD11" i="3"/>
  <c r="AC11" i="3"/>
  <c r="AB11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B11" i="3"/>
  <c r="AI10" i="3"/>
  <c r="AH10" i="3"/>
  <c r="AG10" i="3"/>
  <c r="AF10" i="3"/>
  <c r="AE10" i="3"/>
  <c r="AD10" i="3"/>
  <c r="AC10" i="3"/>
  <c r="AB10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B10" i="3"/>
  <c r="AI9" i="3"/>
  <c r="AH9" i="3"/>
  <c r="AG9" i="3"/>
  <c r="AF9" i="3"/>
  <c r="AE9" i="3"/>
  <c r="AD9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B9" i="3"/>
  <c r="AI8" i="3"/>
  <c r="AH8" i="3"/>
  <c r="AG8" i="3"/>
  <c r="AF8" i="3"/>
  <c r="AE8" i="3"/>
  <c r="AD8" i="3"/>
  <c r="AC8" i="3"/>
  <c r="AB8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C8" i="3"/>
  <c r="B8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C7" i="3"/>
  <c r="B7" i="3"/>
  <c r="AI6" i="3"/>
  <c r="AH6" i="3"/>
  <c r="AG6" i="3"/>
  <c r="AF6" i="3"/>
  <c r="AE6" i="3"/>
  <c r="AD6" i="3"/>
  <c r="AC6" i="3"/>
  <c r="AB6" i="3"/>
  <c r="AA6" i="3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C6" i="3"/>
  <c r="B6" i="3"/>
  <c r="AI5" i="3"/>
  <c r="AH5" i="3"/>
  <c r="AG5" i="3"/>
  <c r="AF5" i="3"/>
  <c r="AE5" i="3"/>
  <c r="AD5" i="3"/>
  <c r="AC5" i="3"/>
  <c r="AB5" i="3"/>
  <c r="AA5" i="3"/>
  <c r="Z5" i="3"/>
  <c r="Y5" i="3"/>
  <c r="X5" i="3"/>
  <c r="W5" i="3"/>
  <c r="V5" i="3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D5" i="3"/>
  <c r="C5" i="3"/>
  <c r="B5" i="3"/>
  <c r="AI4" i="3"/>
  <c r="AH4" i="3"/>
  <c r="AG4" i="3"/>
  <c r="AF4" i="3"/>
  <c r="AE4" i="3"/>
  <c r="AD4" i="3"/>
  <c r="AC4" i="3"/>
  <c r="AB4" i="3"/>
  <c r="AA4" i="3"/>
  <c r="Z4" i="3"/>
  <c r="Y4" i="3"/>
  <c r="X4" i="3"/>
  <c r="W4" i="3"/>
  <c r="V4" i="3"/>
  <c r="U4" i="3"/>
  <c r="T4" i="3"/>
  <c r="S4" i="3"/>
  <c r="R4" i="3"/>
  <c r="Q4" i="3"/>
  <c r="P4" i="3"/>
  <c r="O4" i="3"/>
  <c r="N4" i="3"/>
  <c r="M4" i="3"/>
  <c r="L4" i="3"/>
  <c r="K4" i="3"/>
  <c r="J4" i="3"/>
  <c r="I4" i="3"/>
  <c r="H4" i="3"/>
  <c r="G4" i="3"/>
  <c r="F4" i="3"/>
  <c r="E4" i="3"/>
  <c r="D4" i="3"/>
  <c r="C4" i="3"/>
  <c r="B4" i="3"/>
  <c r="AI3" i="3"/>
  <c r="AH3" i="3"/>
  <c r="AG3" i="3"/>
  <c r="AF3" i="3"/>
  <c r="AE3" i="3"/>
  <c r="AD3" i="3"/>
  <c r="AC3" i="3"/>
  <c r="AB3" i="3"/>
  <c r="AA3" i="3"/>
  <c r="Z3" i="3"/>
  <c r="Y3" i="3"/>
  <c r="X3" i="3"/>
  <c r="W3" i="3"/>
  <c r="V3" i="3"/>
  <c r="U3" i="3"/>
  <c r="T3" i="3"/>
  <c r="S3" i="3"/>
  <c r="R3" i="3"/>
  <c r="Q3" i="3"/>
  <c r="P3" i="3"/>
  <c r="O3" i="3"/>
  <c r="N3" i="3"/>
  <c r="M3" i="3"/>
  <c r="L3" i="3"/>
  <c r="K3" i="3"/>
  <c r="J3" i="3"/>
  <c r="I3" i="3"/>
  <c r="H3" i="3"/>
  <c r="G3" i="3"/>
  <c r="F3" i="3"/>
  <c r="E3" i="3"/>
  <c r="D3" i="3"/>
  <c r="C3" i="3"/>
  <c r="B3" i="3"/>
</calcChain>
</file>

<file path=xl/sharedStrings.xml><?xml version="1.0" encoding="utf-8"?>
<sst xmlns="http://schemas.openxmlformats.org/spreadsheetml/2006/main" count="363" uniqueCount="149">
  <si>
    <t>Landbrug, jagt mv.</t>
  </si>
  <si>
    <t>Kystnært fiskeri</t>
  </si>
  <si>
    <t>Udenskærs fiskeri</t>
  </si>
  <si>
    <t>Fiskeri i øvrigt</t>
  </si>
  <si>
    <t>Råstofudvinding</t>
  </si>
  <si>
    <t>Fødevareindustri</t>
  </si>
  <si>
    <t>Drikkevareindustri mv.</t>
  </si>
  <si>
    <t>Tekstil-,bekl-og læderindustri</t>
  </si>
  <si>
    <t>Træ-,papir-og grafisk industri</t>
  </si>
  <si>
    <t>Sten-, ler- og glasindustri</t>
  </si>
  <si>
    <t>Anden fremstilling</t>
  </si>
  <si>
    <t>Energi- og vandforsyning</t>
  </si>
  <si>
    <t>Kloak, renovation og genbrug</t>
  </si>
  <si>
    <t>Bygge og anlægsvirksomhed</t>
  </si>
  <si>
    <t>Autohandel og -værksteder</t>
  </si>
  <si>
    <t>Engroshandel undt. biler, fisk</t>
  </si>
  <si>
    <t>Detailhandel undt. med biler</t>
  </si>
  <si>
    <t>Landtransport, rørtransport</t>
  </si>
  <si>
    <t>Skibsfart</t>
  </si>
  <si>
    <t>Lufttransport</t>
  </si>
  <si>
    <t>Hjælpevirks. ifm. transport</t>
  </si>
  <si>
    <t>Hoteller og restauranter</t>
  </si>
  <si>
    <t>Udgivelse,film,lydopt,radio,TV</t>
  </si>
  <si>
    <t>Telekommunikation</t>
  </si>
  <si>
    <t>IT-service og informationstj.</t>
  </si>
  <si>
    <t>Finansiering og forsikring</t>
  </si>
  <si>
    <t>Husleje og ejendomsformidl.</t>
  </si>
  <si>
    <t>Forretningsservice mv.</t>
  </si>
  <si>
    <t>Offentlig administration</t>
  </si>
  <si>
    <t>Undervisning</t>
  </si>
  <si>
    <t>Sundhedsvæsen</t>
  </si>
  <si>
    <t>Sociale institutioner</t>
  </si>
  <si>
    <t>Kultur, forlyst.,sport, fritid</t>
  </si>
  <si>
    <t>Rep.IT, hush-app. og andre tj.</t>
  </si>
  <si>
    <t>Total input</t>
  </si>
  <si>
    <t xml:space="preserve">Privat forbrug                 </t>
  </si>
  <si>
    <t xml:space="preserve">Forbrug i NPISH'er             </t>
  </si>
  <si>
    <t xml:space="preserve">Indiv.forbrug, markedsm.prod.  </t>
  </si>
  <si>
    <t xml:space="preserve">Indiv.florbrug, ikke-markedsm. </t>
  </si>
  <si>
    <t xml:space="preserve">Kollektivt forbrug             </t>
  </si>
  <si>
    <t xml:space="preserve">Inv. bygninger og anlæg        </t>
  </si>
  <si>
    <t>Inv. transportmidler</t>
  </si>
  <si>
    <t>Inv. maskiner og inventar</t>
  </si>
  <si>
    <t>Inv. ændring, dyrkede aktiver</t>
  </si>
  <si>
    <t>Inv. i forskning og udvikling</t>
  </si>
  <si>
    <t>Inv. mineral efterforskning</t>
  </si>
  <si>
    <t>Inv. computer software</t>
  </si>
  <si>
    <t>Inv. originalværker</t>
  </si>
  <si>
    <t xml:space="preserve">Lagerændring, særlige varer    </t>
  </si>
  <si>
    <t xml:space="preserve">Nettoansk. af værdigenstande   </t>
  </si>
  <si>
    <t xml:space="preserve">Eksport                        </t>
  </si>
  <si>
    <t>Endelig anvendelse</t>
  </si>
  <si>
    <t>0102</t>
  </si>
  <si>
    <t>0301</t>
  </si>
  <si>
    <t>0302</t>
  </si>
  <si>
    <t>0303</t>
  </si>
  <si>
    <t>0509</t>
  </si>
  <si>
    <t>1000</t>
  </si>
  <si>
    <t>1100</t>
  </si>
  <si>
    <t>1315</t>
  </si>
  <si>
    <t>1618</t>
  </si>
  <si>
    <t>2300</t>
  </si>
  <si>
    <t>2533</t>
  </si>
  <si>
    <t>3536</t>
  </si>
  <si>
    <t>3739</t>
  </si>
  <si>
    <t>4143</t>
  </si>
  <si>
    <t>4500</t>
  </si>
  <si>
    <t>4699</t>
  </si>
  <si>
    <t>4700</t>
  </si>
  <si>
    <t>4900</t>
  </si>
  <si>
    <t>5000</t>
  </si>
  <si>
    <t>5100</t>
  </si>
  <si>
    <t>5200</t>
  </si>
  <si>
    <t>5556</t>
  </si>
  <si>
    <t>5860</t>
  </si>
  <si>
    <t>6100</t>
  </si>
  <si>
    <t>6263</t>
  </si>
  <si>
    <t>6467</t>
  </si>
  <si>
    <t>6800</t>
  </si>
  <si>
    <t>6982</t>
  </si>
  <si>
    <t>8400</t>
  </si>
  <si>
    <t>8500</t>
  </si>
  <si>
    <t>8600</t>
  </si>
  <si>
    <t>8788</t>
  </si>
  <si>
    <t>9094</t>
  </si>
  <si>
    <t>9597</t>
  </si>
  <si>
    <t>3110</t>
  </si>
  <si>
    <t>3130</t>
  </si>
  <si>
    <t>3141</t>
  </si>
  <si>
    <t>3142</t>
  </si>
  <si>
    <t>3200</t>
  </si>
  <si>
    <t>5111</t>
  </si>
  <si>
    <t>5131</t>
  </si>
  <si>
    <t>5139</t>
  </si>
  <si>
    <t>5150</t>
  </si>
  <si>
    <t>5171</t>
  </si>
  <si>
    <t>5172</t>
  </si>
  <si>
    <t>5173</t>
  </si>
  <si>
    <t>5179</t>
  </si>
  <si>
    <t>5269</t>
  </si>
  <si>
    <t>5300</t>
  </si>
  <si>
    <t>6000</t>
  </si>
  <si>
    <t>Total</t>
  </si>
  <si>
    <t>0102   Landbrug, jagt mv.</t>
  </si>
  <si>
    <t>0301   Kystnært fiskeri</t>
  </si>
  <si>
    <t>0302   Udenskærs fiskeri</t>
  </si>
  <si>
    <t>0303   Fiskeri i øvrigt</t>
  </si>
  <si>
    <t>0509   Råstofudvinding</t>
  </si>
  <si>
    <t>1000   Fødevareindustri</t>
  </si>
  <si>
    <t>1100   Drikkevareindustri mv.</t>
  </si>
  <si>
    <t>1315   Tekstil-,bekl-og læderindustri</t>
  </si>
  <si>
    <t>1618   Træ-,papir-og grafisk industri</t>
  </si>
  <si>
    <t>2300   Sten-, ler- og glasindustri</t>
  </si>
  <si>
    <t>2533   Anden fremstilling</t>
  </si>
  <si>
    <t>3536   Energi- og vandforsyning</t>
  </si>
  <si>
    <t>3739   Kloak, renovation og genbrug</t>
  </si>
  <si>
    <t>4143   Bygge og anlægsvirksomhed</t>
  </si>
  <si>
    <t>4500   Autohandel og -værksteder</t>
  </si>
  <si>
    <t>4699   Engroshandel undt. biler, fisk</t>
  </si>
  <si>
    <t>4700   Detailhandel undt. med biler</t>
  </si>
  <si>
    <t>4900   Landtransport, rørtransport</t>
  </si>
  <si>
    <t>5000   Skibsfart</t>
  </si>
  <si>
    <t>5100   Lufttransport</t>
  </si>
  <si>
    <t>5200   Hjælpevirks. ifm. transport</t>
  </si>
  <si>
    <t>5556   Hoteller og restauranter</t>
  </si>
  <si>
    <t>5860   Udgivelse,film,lydopt,radio,TV</t>
  </si>
  <si>
    <t>6100   Telekommunikation</t>
  </si>
  <si>
    <t>6263   IT-service og informationstj.</t>
  </si>
  <si>
    <t>6467   Finansiering og forsikring</t>
  </si>
  <si>
    <t>6800   Husleje og ejendomsformidl.</t>
  </si>
  <si>
    <t>6982   Forretningsservice mv.</t>
  </si>
  <si>
    <t>8400   Offentlig administration</t>
  </si>
  <si>
    <t>8500   Undervisning</t>
  </si>
  <si>
    <t>8600   Sundhedsvæsen</t>
  </si>
  <si>
    <t>8788   Sociale institutioner</t>
  </si>
  <si>
    <t>9094   Kultur, forlyst.,sport, fritid</t>
  </si>
  <si>
    <t>9597   Rep.IT, hush-app. og andre tj.</t>
  </si>
  <si>
    <t>Import</t>
  </si>
  <si>
    <t>Turistkorrektion</t>
  </si>
  <si>
    <t>Produktskatter, netto</t>
  </si>
  <si>
    <t>Input i alt / endelig anv., køberpris</t>
  </si>
  <si>
    <t>Bruttoværditilvækst, BVT</t>
  </si>
  <si>
    <t xml:space="preserve"> - Andre produktionsskatter, netto</t>
  </si>
  <si>
    <t xml:space="preserve"> - Aflønning af ansatte</t>
  </si>
  <si>
    <t xml:space="preserve"> - Bruttooverskud af produktion og bl.a. indk.</t>
  </si>
  <si>
    <t>Produktionsværdi</t>
  </si>
  <si>
    <t>Input-output tabel for Grønland 2011, løbende priser</t>
  </si>
  <si>
    <t>Tekniske koefficienter, 2011</t>
  </si>
  <si>
    <t>Inverteret input-output matrice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</si>
</sst>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0">
    <xf numFmtId="0" fontId="0" fillId="0" borderId="0" xfId="0"/>
    <xf numFmtId="49" fontId="3" fillId="0" borderId="1" xfId="1" applyNumberFormat="1" applyFont="1" applyBorder="1" applyAlignment="1">
      <alignment horizontal="center" vertical="center" wrapText="1"/>
    </xf>
    <xf numFmtId="0" fontId="5" fillId="0" borderId="2" xfId="1" applyFont="1" applyBorder="1" applyAlignment="1">
      <alignment textRotation="90" wrapText="1"/>
    </xf>
    <xf numFmtId="49" fontId="5" fillId="0" borderId="2" xfId="1" applyNumberFormat="1" applyFont="1" applyBorder="1" applyAlignment="1">
      <alignment textRotation="90" wrapText="1"/>
    </xf>
    <xf numFmtId="49" fontId="5" fillId="0" borderId="2" xfId="1" applyNumberFormat="1" applyFont="1" applyFill="1" applyBorder="1" applyAlignment="1">
      <alignment textRotation="90" wrapText="1"/>
    </xf>
    <xf numFmtId="3" fontId="4" fillId="0" borderId="2" xfId="1" applyNumberFormat="1" applyFont="1" applyBorder="1" applyAlignment="1">
      <alignment horizontal="right" textRotation="90" wrapText="1"/>
    </xf>
    <xf numFmtId="3" fontId="4" fillId="0" borderId="3" xfId="1" applyNumberFormat="1" applyFont="1" applyBorder="1"/>
    <xf numFmtId="3" fontId="5" fillId="0" borderId="0" xfId="1" applyNumberFormat="1" applyFont="1"/>
    <xf numFmtId="3" fontId="4" fillId="0" borderId="4" xfId="1" applyNumberFormat="1" applyFont="1" applyBorder="1" applyAlignment="1">
      <alignment horizontal="center"/>
    </xf>
    <xf numFmtId="3" fontId="5" fillId="0" borderId="4" xfId="1" applyNumberFormat="1" applyFont="1" applyBorder="1" applyAlignment="1">
      <alignment horizontal="right"/>
    </xf>
    <xf numFmtId="3" fontId="5" fillId="0" borderId="5" xfId="1" applyNumberFormat="1" applyFont="1" applyBorder="1" applyAlignment="1">
      <alignment horizontal="right"/>
    </xf>
    <xf numFmtId="49" fontId="5" fillId="0" borderId="4" xfId="1" applyNumberFormat="1" applyFont="1" applyBorder="1" applyAlignment="1">
      <alignment horizontal="right"/>
    </xf>
    <xf numFmtId="49" fontId="5" fillId="0" borderId="4" xfId="1" applyNumberFormat="1" applyFont="1" applyFill="1" applyBorder="1" applyAlignment="1">
      <alignment horizontal="right"/>
    </xf>
    <xf numFmtId="49" fontId="4" fillId="0" borderId="4" xfId="1" applyNumberFormat="1" applyFont="1" applyBorder="1" applyAlignment="1">
      <alignment horizontal="right"/>
    </xf>
    <xf numFmtId="3" fontId="4" fillId="0" borderId="6" xfId="1" applyNumberFormat="1" applyFont="1" applyBorder="1" applyAlignment="1">
      <alignment horizontal="right"/>
    </xf>
    <xf numFmtId="3" fontId="5" fillId="0" borderId="7" xfId="1" applyNumberFormat="1" applyFont="1" applyBorder="1"/>
    <xf numFmtId="3" fontId="4" fillId="0" borderId="8" xfId="1" applyNumberFormat="1" applyFont="1" applyBorder="1"/>
    <xf numFmtId="3" fontId="4" fillId="0" borderId="0" xfId="1" applyNumberFormat="1" applyFont="1"/>
    <xf numFmtId="49" fontId="5" fillId="0" borderId="0" xfId="1" applyNumberFormat="1" applyFont="1"/>
    <xf numFmtId="3" fontId="5" fillId="0" borderId="9" xfId="1" applyNumberFormat="1" applyFont="1" applyBorder="1"/>
    <xf numFmtId="3" fontId="4" fillId="0" borderId="10" xfId="1" applyNumberFormat="1" applyFont="1" applyBorder="1"/>
    <xf numFmtId="3" fontId="4" fillId="0" borderId="9" xfId="1" applyNumberFormat="1" applyFont="1" applyBorder="1"/>
    <xf numFmtId="3" fontId="5" fillId="0" borderId="1" xfId="1" applyNumberFormat="1" applyFont="1" applyBorder="1"/>
    <xf numFmtId="3" fontId="5" fillId="0" borderId="2" xfId="1" applyNumberFormat="1" applyFont="1" applyBorder="1"/>
    <xf numFmtId="3" fontId="4" fillId="0" borderId="2" xfId="1" applyNumberFormat="1" applyFont="1" applyBorder="1"/>
    <xf numFmtId="3" fontId="4" fillId="0" borderId="11" xfId="1" applyNumberFormat="1" applyFont="1" applyBorder="1"/>
    <xf numFmtId="3" fontId="4" fillId="0" borderId="12" xfId="1" applyNumberFormat="1" applyFont="1" applyBorder="1"/>
    <xf numFmtId="3" fontId="4" fillId="0" borderId="13" xfId="1" applyNumberFormat="1" applyFont="1" applyBorder="1"/>
    <xf numFmtId="3" fontId="4" fillId="0" borderId="7" xfId="1" applyNumberFormat="1" applyFont="1" applyBorder="1"/>
    <xf numFmtId="3" fontId="4" fillId="0" borderId="0" xfId="1" applyNumberFormat="1" applyFont="1" applyBorder="1"/>
    <xf numFmtId="3" fontId="5" fillId="0" borderId="0" xfId="1" applyNumberFormat="1" applyFont="1" applyBorder="1"/>
    <xf numFmtId="3" fontId="6" fillId="0" borderId="0" xfId="2" applyNumberFormat="1" applyFont="1"/>
    <xf numFmtId="164" fontId="5" fillId="0" borderId="0" xfId="1" applyNumberFormat="1" applyFont="1"/>
    <xf numFmtId="164" fontId="5" fillId="0" borderId="0" xfId="1" applyNumberFormat="1" applyFont="1" applyBorder="1"/>
    <xf numFmtId="164" fontId="4" fillId="0" borderId="12" xfId="1" applyNumberFormat="1" applyFont="1" applyBorder="1"/>
    <xf numFmtId="164" fontId="4" fillId="0" borderId="0" xfId="1" applyNumberFormat="1" applyFont="1" applyBorder="1"/>
    <xf numFmtId="164" fontId="4" fillId="0" borderId="0" xfId="1" applyNumberFormat="1" applyFont="1"/>
    <xf numFmtId="164" fontId="5" fillId="0" borderId="0" xfId="1" applyNumberFormat="1" applyFont="1" applyFill="1"/>
    <xf numFmtId="164" fontId="5" fillId="0" borderId="0" xfId="1" applyNumberFormat="1" applyFont="1" applyFill="1" applyBorder="1"/>
    <xf numFmtId="3" fontId="3" fillId="0" borderId="14" xfId="1" applyNumberFormat="1" applyFont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62"/>
  <sheetViews>
    <sheetView zoomScaleNormal="100" workbookViewId="0">
      <pane xSplit="1" ySplit="2" topLeftCell="B21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2" x14ac:dyDescent="0.2"/>
  <cols>
    <col min="1" max="1" width="35.85546875" style="7" bestFit="1" customWidth="1"/>
    <col min="2" max="2" width="8.7109375" style="18" customWidth="1"/>
    <col min="3" max="35" width="8.7109375" style="7" customWidth="1"/>
    <col min="36" max="36" width="10.28515625" style="7" bestFit="1" customWidth="1"/>
    <col min="37" max="39" width="8.7109375" style="7" customWidth="1"/>
    <col min="40" max="40" width="9.5703125" style="7" bestFit="1" customWidth="1"/>
    <col min="41" max="51" width="8.7109375" style="7" customWidth="1"/>
    <col min="52" max="52" width="9.5703125" style="7" bestFit="1" customWidth="1"/>
    <col min="53" max="54" width="10.5703125" style="7" bestFit="1" customWidth="1"/>
    <col min="55" max="16384" width="9.140625" style="7"/>
  </cols>
  <sheetData>
    <row r="1" spans="1:55" ht="90" customHeight="1" x14ac:dyDescent="0.2">
      <c r="A1" s="1" t="s">
        <v>146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  <c r="AI1" s="2" t="s">
        <v>33</v>
      </c>
      <c r="AJ1" s="2" t="s">
        <v>34</v>
      </c>
      <c r="AK1" s="3" t="s">
        <v>35</v>
      </c>
      <c r="AL1" s="3" t="s">
        <v>36</v>
      </c>
      <c r="AM1" s="3" t="s">
        <v>37</v>
      </c>
      <c r="AN1" s="3" t="s">
        <v>38</v>
      </c>
      <c r="AO1" s="3" t="s">
        <v>39</v>
      </c>
      <c r="AP1" s="4" t="s">
        <v>40</v>
      </c>
      <c r="AQ1" s="4" t="s">
        <v>41</v>
      </c>
      <c r="AR1" s="4" t="s">
        <v>42</v>
      </c>
      <c r="AS1" s="4" t="s">
        <v>43</v>
      </c>
      <c r="AT1" s="4" t="s">
        <v>44</v>
      </c>
      <c r="AU1" s="4" t="s">
        <v>45</v>
      </c>
      <c r="AV1" s="4" t="s">
        <v>46</v>
      </c>
      <c r="AW1" s="4" t="s">
        <v>47</v>
      </c>
      <c r="AX1" s="4" t="s">
        <v>48</v>
      </c>
      <c r="AY1" s="4" t="s">
        <v>49</v>
      </c>
      <c r="AZ1" s="4" t="s">
        <v>50</v>
      </c>
      <c r="BA1" s="5" t="s">
        <v>51</v>
      </c>
      <c r="BB1" s="6"/>
    </row>
    <row r="2" spans="1:55" ht="15" customHeight="1" thickBot="1" x14ac:dyDescent="0.25">
      <c r="A2" s="8"/>
      <c r="B2" s="9" t="s">
        <v>52</v>
      </c>
      <c r="C2" s="9" t="s">
        <v>53</v>
      </c>
      <c r="D2" s="9" t="s">
        <v>54</v>
      </c>
      <c r="E2" s="9" t="s">
        <v>55</v>
      </c>
      <c r="F2" s="9" t="s">
        <v>56</v>
      </c>
      <c r="G2" s="9" t="s">
        <v>57</v>
      </c>
      <c r="H2" s="9" t="s">
        <v>58</v>
      </c>
      <c r="I2" s="9" t="s">
        <v>59</v>
      </c>
      <c r="J2" s="9" t="s">
        <v>60</v>
      </c>
      <c r="K2" s="9" t="s">
        <v>61</v>
      </c>
      <c r="L2" s="9" t="s">
        <v>62</v>
      </c>
      <c r="M2" s="9" t="s">
        <v>63</v>
      </c>
      <c r="N2" s="9" t="s">
        <v>64</v>
      </c>
      <c r="O2" s="9" t="s">
        <v>65</v>
      </c>
      <c r="P2" s="9" t="s">
        <v>66</v>
      </c>
      <c r="Q2" s="9" t="s">
        <v>67</v>
      </c>
      <c r="R2" s="9" t="s">
        <v>68</v>
      </c>
      <c r="S2" s="9" t="s">
        <v>69</v>
      </c>
      <c r="T2" s="9" t="s">
        <v>70</v>
      </c>
      <c r="U2" s="9" t="s">
        <v>71</v>
      </c>
      <c r="V2" s="9" t="s">
        <v>72</v>
      </c>
      <c r="W2" s="9" t="s">
        <v>73</v>
      </c>
      <c r="X2" s="9" t="s">
        <v>74</v>
      </c>
      <c r="Y2" s="9" t="s">
        <v>75</v>
      </c>
      <c r="Z2" s="9" t="s">
        <v>76</v>
      </c>
      <c r="AA2" s="9" t="s">
        <v>77</v>
      </c>
      <c r="AB2" s="9" t="s">
        <v>78</v>
      </c>
      <c r="AC2" s="9" t="s">
        <v>79</v>
      </c>
      <c r="AD2" s="9" t="s">
        <v>80</v>
      </c>
      <c r="AE2" s="9" t="s">
        <v>81</v>
      </c>
      <c r="AF2" s="9" t="s">
        <v>82</v>
      </c>
      <c r="AG2" s="9" t="s">
        <v>83</v>
      </c>
      <c r="AH2" s="9" t="s">
        <v>84</v>
      </c>
      <c r="AI2" s="9" t="s">
        <v>85</v>
      </c>
      <c r="AJ2" s="10"/>
      <c r="AK2" s="11" t="s">
        <v>86</v>
      </c>
      <c r="AL2" s="11" t="s">
        <v>87</v>
      </c>
      <c r="AM2" s="11" t="s">
        <v>88</v>
      </c>
      <c r="AN2" s="11" t="s">
        <v>89</v>
      </c>
      <c r="AO2" s="11" t="s">
        <v>90</v>
      </c>
      <c r="AP2" s="12" t="s">
        <v>91</v>
      </c>
      <c r="AQ2" s="12" t="s">
        <v>92</v>
      </c>
      <c r="AR2" s="12" t="s">
        <v>93</v>
      </c>
      <c r="AS2" s="12" t="s">
        <v>94</v>
      </c>
      <c r="AT2" s="12" t="s">
        <v>95</v>
      </c>
      <c r="AU2" s="12" t="s">
        <v>96</v>
      </c>
      <c r="AV2" s="12" t="s">
        <v>97</v>
      </c>
      <c r="AW2" s="12" t="s">
        <v>98</v>
      </c>
      <c r="AX2" s="12" t="s">
        <v>99</v>
      </c>
      <c r="AY2" s="12" t="s">
        <v>100</v>
      </c>
      <c r="AZ2" s="12" t="s">
        <v>101</v>
      </c>
      <c r="BA2" s="13" t="s">
        <v>102</v>
      </c>
      <c r="BB2" s="14" t="s">
        <v>102</v>
      </c>
    </row>
    <row r="3" spans="1:55" x14ac:dyDescent="0.2">
      <c r="A3" s="15" t="s">
        <v>103</v>
      </c>
      <c r="B3" s="7">
        <v>0</v>
      </c>
      <c r="C3" s="7">
        <v>3928.4474578998957</v>
      </c>
      <c r="D3" s="7">
        <v>7558.614256695324</v>
      </c>
      <c r="E3" s="7">
        <v>611.41022438269601</v>
      </c>
      <c r="F3" s="7">
        <v>38.555054626603763</v>
      </c>
      <c r="G3" s="7">
        <v>18078.311039182656</v>
      </c>
      <c r="H3" s="7">
        <v>5.2101425171086158</v>
      </c>
      <c r="I3" s="7">
        <v>34300.009728012512</v>
      </c>
      <c r="J3" s="7">
        <v>0.52101425171086158</v>
      </c>
      <c r="K3" s="7">
        <v>0</v>
      </c>
      <c r="L3" s="7">
        <v>4.4286211395423223</v>
      </c>
      <c r="M3" s="7">
        <v>0</v>
      </c>
      <c r="N3" s="7">
        <v>1649.010106664877</v>
      </c>
      <c r="O3" s="7">
        <v>3087.26994851271</v>
      </c>
      <c r="P3" s="7">
        <v>15.890934677181278</v>
      </c>
      <c r="Q3" s="7">
        <v>666.37722793819194</v>
      </c>
      <c r="R3" s="7">
        <v>393.10525291584497</v>
      </c>
      <c r="S3" s="7">
        <v>69.815909729255438</v>
      </c>
      <c r="T3" s="7">
        <v>716.91561035414543</v>
      </c>
      <c r="U3" s="7">
        <v>442.86211395423231</v>
      </c>
      <c r="V3" s="7">
        <v>203.19555816723599</v>
      </c>
      <c r="W3" s="7">
        <v>22425.275139530506</v>
      </c>
      <c r="X3" s="7">
        <v>155.00173988398129</v>
      </c>
      <c r="Y3" s="7">
        <v>225.33866386494756</v>
      </c>
      <c r="Z3" s="7">
        <v>1562.7822480067291</v>
      </c>
      <c r="AA3" s="7">
        <v>0</v>
      </c>
      <c r="AB3" s="7">
        <v>5.4706496429640454</v>
      </c>
      <c r="AC3" s="7">
        <v>6263.3728269421208</v>
      </c>
      <c r="AD3" s="7">
        <v>16099.056206068191</v>
      </c>
      <c r="AE3" s="7">
        <v>5959.688555014086</v>
      </c>
      <c r="AF3" s="7">
        <v>23170.973908690685</v>
      </c>
      <c r="AG3" s="7">
        <v>22496.128316159724</v>
      </c>
      <c r="AH3" s="7">
        <v>1752.2601898246294</v>
      </c>
      <c r="AI3" s="7">
        <v>135.72421257067944</v>
      </c>
      <c r="AJ3" s="16">
        <v>172021.02285782099</v>
      </c>
      <c r="AK3" s="7">
        <v>189247.63635782889</v>
      </c>
      <c r="AL3" s="7">
        <v>0</v>
      </c>
      <c r="AM3" s="7">
        <v>0</v>
      </c>
      <c r="AN3" s="7">
        <v>0</v>
      </c>
      <c r="AO3" s="7">
        <v>0</v>
      </c>
      <c r="AP3" s="7">
        <v>0</v>
      </c>
      <c r="AQ3" s="7">
        <v>0</v>
      </c>
      <c r="AR3" s="7">
        <v>0</v>
      </c>
      <c r="AS3" s="7">
        <v>-2654.5226130653268</v>
      </c>
      <c r="AT3" s="7">
        <v>0</v>
      </c>
      <c r="AU3" s="7">
        <v>0</v>
      </c>
      <c r="AV3" s="7">
        <v>0</v>
      </c>
      <c r="AW3" s="7">
        <v>0</v>
      </c>
      <c r="AX3" s="7">
        <v>0</v>
      </c>
      <c r="AY3" s="7">
        <v>0</v>
      </c>
      <c r="AZ3" s="7">
        <v>157.86339741548394</v>
      </c>
      <c r="BA3" s="17">
        <v>186750.97714217906</v>
      </c>
      <c r="BB3" s="16">
        <v>358772.00000000006</v>
      </c>
    </row>
    <row r="4" spans="1:55" x14ac:dyDescent="0.2">
      <c r="A4" s="15" t="s">
        <v>104</v>
      </c>
      <c r="B4" s="7">
        <v>0</v>
      </c>
      <c r="C4" s="7">
        <v>664.42078295831982</v>
      </c>
      <c r="D4" s="7">
        <v>1277.3375833881107</v>
      </c>
      <c r="E4" s="7">
        <v>104.14574179825297</v>
      </c>
      <c r="F4" s="7">
        <v>6.5154562240717002</v>
      </c>
      <c r="G4" s="7">
        <v>237505.32180554979</v>
      </c>
      <c r="H4" s="7">
        <v>0.88046705730698649</v>
      </c>
      <c r="I4" s="7">
        <v>19.942578848003247</v>
      </c>
      <c r="J4" s="7">
        <v>8.8046705730698657E-2</v>
      </c>
      <c r="K4" s="7">
        <v>0</v>
      </c>
      <c r="L4" s="7">
        <v>0.74839699871093868</v>
      </c>
      <c r="M4" s="7">
        <v>0</v>
      </c>
      <c r="N4" s="7">
        <v>278.66782363766129</v>
      </c>
      <c r="O4" s="7">
        <v>521.72075480725493</v>
      </c>
      <c r="P4" s="7">
        <v>2.6854245247863089</v>
      </c>
      <c r="Q4" s="7">
        <v>112.61173662956358</v>
      </c>
      <c r="R4" s="7">
        <v>66.431239473812127</v>
      </c>
      <c r="S4" s="7">
        <v>11.798258567913621</v>
      </c>
      <c r="T4" s="7">
        <v>121.15226708544135</v>
      </c>
      <c r="U4" s="7">
        <v>74.839699871093856</v>
      </c>
      <c r="V4" s="7">
        <v>34.338215234972473</v>
      </c>
      <c r="W4" s="7">
        <v>3001.0435737914841</v>
      </c>
      <c r="X4" s="7">
        <v>26.193894954882847</v>
      </c>
      <c r="Y4" s="7">
        <v>38.080200228527161</v>
      </c>
      <c r="Z4" s="7">
        <v>264.0960938392306</v>
      </c>
      <c r="AA4" s="7">
        <v>0</v>
      </c>
      <c r="AB4" s="7">
        <v>0.92449041017233591</v>
      </c>
      <c r="AC4" s="7">
        <v>1058.4534729415939</v>
      </c>
      <c r="AD4" s="7">
        <v>2662.1801944734043</v>
      </c>
      <c r="AE4" s="7">
        <v>1737.2198649730799</v>
      </c>
      <c r="AF4" s="7">
        <v>2443.944461269311</v>
      </c>
      <c r="AG4" s="7">
        <v>2806.5069692041807</v>
      </c>
      <c r="AH4" s="7">
        <v>248.29171016057023</v>
      </c>
      <c r="AI4" s="7">
        <v>22.936166842846998</v>
      </c>
      <c r="AJ4" s="16">
        <v>255113.51737245009</v>
      </c>
      <c r="AK4" s="7">
        <v>8295.6789672901414</v>
      </c>
      <c r="AL4" s="7">
        <v>0</v>
      </c>
      <c r="AM4" s="7">
        <v>0</v>
      </c>
      <c r="AN4" s="7">
        <v>0</v>
      </c>
      <c r="AO4" s="7">
        <v>0</v>
      </c>
      <c r="AP4" s="7">
        <v>0</v>
      </c>
      <c r="AQ4" s="7">
        <v>0</v>
      </c>
      <c r="AR4" s="7">
        <v>0</v>
      </c>
      <c r="AS4" s="7">
        <v>0</v>
      </c>
      <c r="AT4" s="7">
        <v>0</v>
      </c>
      <c r="AU4" s="7">
        <v>0</v>
      </c>
      <c r="AV4" s="7">
        <v>0</v>
      </c>
      <c r="AW4" s="7">
        <v>0</v>
      </c>
      <c r="AX4" s="7">
        <v>0</v>
      </c>
      <c r="AY4" s="7">
        <v>0</v>
      </c>
      <c r="AZ4" s="7">
        <v>557178.88504516298</v>
      </c>
      <c r="BA4" s="17">
        <v>565474.56401245308</v>
      </c>
      <c r="BB4" s="16">
        <v>820588.08138490317</v>
      </c>
      <c r="BC4" s="18"/>
    </row>
    <row r="5" spans="1:55" x14ac:dyDescent="0.2">
      <c r="A5" s="15" t="s">
        <v>105</v>
      </c>
      <c r="B5" s="7">
        <v>0</v>
      </c>
      <c r="C5" s="7">
        <v>3501.4847062284325</v>
      </c>
      <c r="D5" s="7">
        <v>1026.2521846392794</v>
      </c>
      <c r="E5" s="7">
        <v>3155.7255668498406</v>
      </c>
      <c r="F5" s="7">
        <v>5.2347173298850027</v>
      </c>
      <c r="G5" s="7">
        <v>329132.16226939199</v>
      </c>
      <c r="H5" s="7">
        <v>0.70739423376824362</v>
      </c>
      <c r="I5" s="7">
        <v>16.02247939485072</v>
      </c>
      <c r="J5" s="7">
        <v>7.0739423376824359E-2</v>
      </c>
      <c r="K5" s="7">
        <v>0</v>
      </c>
      <c r="L5" s="7">
        <v>0.60128509870300706</v>
      </c>
      <c r="M5" s="7">
        <v>0</v>
      </c>
      <c r="N5" s="7">
        <v>223.89027498764912</v>
      </c>
      <c r="O5" s="7">
        <v>419.16645321937273</v>
      </c>
      <c r="P5" s="7">
        <v>2.1575524129931432</v>
      </c>
      <c r="Q5" s="7">
        <v>90.475722498958362</v>
      </c>
      <c r="R5" s="7">
        <v>53.372894937813982</v>
      </c>
      <c r="S5" s="7">
        <v>9.4790827324944651</v>
      </c>
      <c r="T5" s="7">
        <v>97.337446566510323</v>
      </c>
      <c r="U5" s="7">
        <v>60.128509870300704</v>
      </c>
      <c r="V5" s="7">
        <v>27.588375116961497</v>
      </c>
      <c r="W5" s="7">
        <v>4833.7327218025457</v>
      </c>
      <c r="X5" s="7">
        <v>21.044978454605243</v>
      </c>
      <c r="Y5" s="7">
        <v>30.594800610476536</v>
      </c>
      <c r="Z5" s="7">
        <v>212.18290041878464</v>
      </c>
      <c r="AA5" s="7">
        <v>0</v>
      </c>
      <c r="AB5" s="7">
        <v>0.74276394545665592</v>
      </c>
      <c r="AC5" s="7">
        <v>850.39397812449408</v>
      </c>
      <c r="AD5" s="7">
        <v>2138.8772052216614</v>
      </c>
      <c r="AE5" s="7">
        <v>2058.6041765089176</v>
      </c>
      <c r="AF5" s="7">
        <v>4186.5099816466882</v>
      </c>
      <c r="AG5" s="7">
        <v>4735.5558043478432</v>
      </c>
      <c r="AH5" s="7">
        <v>199.48517392264472</v>
      </c>
      <c r="AI5" s="7">
        <v>18.427619789662746</v>
      </c>
      <c r="AJ5" s="16">
        <v>357108.00975972711</v>
      </c>
      <c r="AK5" s="7">
        <v>19458.879573404294</v>
      </c>
      <c r="AL5" s="7">
        <v>0</v>
      </c>
      <c r="AM5" s="7">
        <v>0</v>
      </c>
      <c r="AN5" s="7">
        <v>0</v>
      </c>
      <c r="AO5" s="7">
        <v>0</v>
      </c>
      <c r="AP5" s="7">
        <v>0</v>
      </c>
      <c r="AQ5" s="7">
        <v>0</v>
      </c>
      <c r="AR5" s="7">
        <v>0</v>
      </c>
      <c r="AS5" s="7">
        <v>0</v>
      </c>
      <c r="AT5" s="7">
        <v>0</v>
      </c>
      <c r="AU5" s="7">
        <v>0</v>
      </c>
      <c r="AV5" s="7">
        <v>0</v>
      </c>
      <c r="AW5" s="7">
        <v>0</v>
      </c>
      <c r="AX5" s="7">
        <v>0</v>
      </c>
      <c r="AY5" s="7">
        <v>0</v>
      </c>
      <c r="AZ5" s="7">
        <v>1021142.3897028468</v>
      </c>
      <c r="BA5" s="17">
        <v>1040601.2692762511</v>
      </c>
      <c r="BB5" s="16">
        <v>1397709.2790359783</v>
      </c>
      <c r="BC5" s="18"/>
    </row>
    <row r="6" spans="1:55" x14ac:dyDescent="0.2">
      <c r="A6" s="15" t="s">
        <v>106</v>
      </c>
      <c r="B6" s="7">
        <v>0</v>
      </c>
      <c r="C6" s="7">
        <v>518.06951243051765</v>
      </c>
      <c r="D6" s="7">
        <v>37.122976590674682</v>
      </c>
      <c r="E6" s="7">
        <v>751.16616406460309</v>
      </c>
      <c r="F6" s="7">
        <v>0.18935724747268148</v>
      </c>
      <c r="G6" s="7">
        <v>100150.99752715573</v>
      </c>
      <c r="H6" s="7">
        <v>2.5588817226038035E-2</v>
      </c>
      <c r="I6" s="7">
        <v>0.5795867101697616</v>
      </c>
      <c r="J6" s="7">
        <v>2.558881722603803E-3</v>
      </c>
      <c r="K6" s="7">
        <v>0</v>
      </c>
      <c r="L6" s="7">
        <v>2.1750494642132329E-2</v>
      </c>
      <c r="M6" s="7">
        <v>0</v>
      </c>
      <c r="N6" s="7">
        <v>8.09886065204104</v>
      </c>
      <c r="O6" s="7">
        <v>15.162653647288836</v>
      </c>
      <c r="P6" s="7">
        <v>7.8045892539416017E-2</v>
      </c>
      <c r="Q6" s="7">
        <v>3.2728097232102646</v>
      </c>
      <c r="R6" s="7">
        <v>1.9306762597045695</v>
      </c>
      <c r="S6" s="7">
        <v>0.34289015082890967</v>
      </c>
      <c r="T6" s="7">
        <v>3.5210212503028337</v>
      </c>
      <c r="U6" s="7">
        <v>2.1750494642132328</v>
      </c>
      <c r="V6" s="7">
        <v>0.99796387181548352</v>
      </c>
      <c r="W6" s="7">
        <v>1582.9039027451699</v>
      </c>
      <c r="X6" s="7">
        <v>0.76126731247463153</v>
      </c>
      <c r="Y6" s="7">
        <v>1.106716345026145</v>
      </c>
      <c r="Z6" s="7">
        <v>7.6753657269501083</v>
      </c>
      <c r="AA6" s="7">
        <v>0</v>
      </c>
      <c r="AB6" s="7">
        <v>2.686825808733994E-2</v>
      </c>
      <c r="AC6" s="7">
        <v>30.76159662828162</v>
      </c>
      <c r="AD6" s="7">
        <v>77.370347764648585</v>
      </c>
      <c r="AE6" s="7">
        <v>623.26062202645016</v>
      </c>
      <c r="AF6" s="7">
        <v>1314.8376668743231</v>
      </c>
      <c r="AG6" s="7">
        <v>1759.8470954846607</v>
      </c>
      <c r="AH6" s="7">
        <v>7.2160464577427259</v>
      </c>
      <c r="AI6" s="7">
        <v>0.66658868873829069</v>
      </c>
      <c r="AJ6" s="16">
        <v>106900.18907761728</v>
      </c>
      <c r="AK6" s="7">
        <v>13052.793042690009</v>
      </c>
      <c r="AL6" s="7">
        <v>0</v>
      </c>
      <c r="AM6" s="7">
        <v>0</v>
      </c>
      <c r="AN6" s="7">
        <v>0</v>
      </c>
      <c r="AO6" s="7">
        <v>0</v>
      </c>
      <c r="AP6" s="7">
        <v>0</v>
      </c>
      <c r="AQ6" s="7">
        <v>0</v>
      </c>
      <c r="AR6" s="7">
        <v>0</v>
      </c>
      <c r="AS6" s="7">
        <v>0</v>
      </c>
      <c r="AT6" s="7">
        <v>0</v>
      </c>
      <c r="AU6" s="7">
        <v>0</v>
      </c>
      <c r="AV6" s="7">
        <v>0</v>
      </c>
      <c r="AW6" s="7">
        <v>0</v>
      </c>
      <c r="AX6" s="7">
        <v>0</v>
      </c>
      <c r="AY6" s="7">
        <v>0</v>
      </c>
      <c r="AZ6" s="7">
        <v>151374.72525199028</v>
      </c>
      <c r="BA6" s="17">
        <v>164427.51829468028</v>
      </c>
      <c r="BB6" s="16">
        <v>271327.70737229753</v>
      </c>
      <c r="BC6" s="18"/>
    </row>
    <row r="7" spans="1:55" x14ac:dyDescent="0.2">
      <c r="A7" s="15" t="s">
        <v>107</v>
      </c>
      <c r="B7" s="7">
        <v>0</v>
      </c>
      <c r="C7" s="7">
        <v>0</v>
      </c>
      <c r="D7" s="7">
        <v>0</v>
      </c>
      <c r="E7" s="7">
        <v>0</v>
      </c>
      <c r="F7" s="7">
        <v>8564.8043134815707</v>
      </c>
      <c r="G7" s="7">
        <v>0</v>
      </c>
      <c r="H7" s="7">
        <v>0</v>
      </c>
      <c r="I7" s="7">
        <v>0</v>
      </c>
      <c r="J7" s="7">
        <v>0</v>
      </c>
      <c r="K7" s="7">
        <v>1887.7153247696865</v>
      </c>
      <c r="L7" s="7">
        <v>635.50803609798027</v>
      </c>
      <c r="M7" s="7">
        <v>0</v>
      </c>
      <c r="N7" s="7">
        <v>0</v>
      </c>
      <c r="O7" s="7">
        <v>2195.3701695320824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0.95138121546961329</v>
      </c>
      <c r="AF7" s="7">
        <v>0</v>
      </c>
      <c r="AG7" s="7">
        <v>43.271093000958771</v>
      </c>
      <c r="AH7" s="7">
        <v>0</v>
      </c>
      <c r="AI7" s="7">
        <v>0</v>
      </c>
      <c r="AJ7" s="16">
        <v>13327.620318097748</v>
      </c>
      <c r="AK7" s="7">
        <v>639.88771800023142</v>
      </c>
      <c r="AL7" s="7">
        <v>0</v>
      </c>
      <c r="AM7" s="7">
        <v>0</v>
      </c>
      <c r="AN7" s="7">
        <v>0</v>
      </c>
      <c r="AO7" s="7">
        <v>0</v>
      </c>
      <c r="AP7" s="7">
        <v>0</v>
      </c>
      <c r="AQ7" s="7">
        <v>0</v>
      </c>
      <c r="AR7" s="7">
        <v>0</v>
      </c>
      <c r="AS7" s="7">
        <v>0</v>
      </c>
      <c r="AT7" s="7">
        <v>0</v>
      </c>
      <c r="AU7" s="7">
        <v>104917</v>
      </c>
      <c r="AV7" s="7">
        <v>0</v>
      </c>
      <c r="AW7" s="7">
        <v>0</v>
      </c>
      <c r="AX7" s="7">
        <v>10844.491963902019</v>
      </c>
      <c r="AY7" s="7">
        <v>0</v>
      </c>
      <c r="AZ7" s="7">
        <v>27640</v>
      </c>
      <c r="BA7" s="17">
        <v>144041.37968190224</v>
      </c>
      <c r="BB7" s="16">
        <v>157369</v>
      </c>
      <c r="BC7" s="18"/>
    </row>
    <row r="8" spans="1:55" x14ac:dyDescent="0.2">
      <c r="A8" s="15" t="s">
        <v>108</v>
      </c>
      <c r="B8" s="7">
        <v>0</v>
      </c>
      <c r="C8" s="7">
        <v>121.70548123651761</v>
      </c>
      <c r="D8" s="7">
        <v>234.1700622067346</v>
      </c>
      <c r="E8" s="7">
        <v>18.941827882102572</v>
      </c>
      <c r="F8" s="7">
        <v>1.1944569776528251</v>
      </c>
      <c r="G8" s="7">
        <v>1.2253068906827591</v>
      </c>
      <c r="H8" s="7">
        <v>0.16141310508821963</v>
      </c>
      <c r="I8" s="7">
        <v>4550.6560068302479</v>
      </c>
      <c r="J8" s="7">
        <v>1.6141310508821959E-2</v>
      </c>
      <c r="K8" s="7">
        <v>0</v>
      </c>
      <c r="L8" s="7">
        <v>0.1372011393249867</v>
      </c>
      <c r="M8" s="7">
        <v>0</v>
      </c>
      <c r="N8" s="7">
        <v>51.087247760421512</v>
      </c>
      <c r="O8" s="7">
        <v>95.645335420024537</v>
      </c>
      <c r="P8" s="7">
        <v>0.49230997051906983</v>
      </c>
      <c r="Q8" s="7">
        <v>20.644736140783291</v>
      </c>
      <c r="R8" s="7">
        <v>12.178618778906168</v>
      </c>
      <c r="S8" s="7">
        <v>2.1629356081821429</v>
      </c>
      <c r="T8" s="7">
        <v>22.210443260139023</v>
      </c>
      <c r="U8" s="7">
        <v>13.720113932498668</v>
      </c>
      <c r="V8" s="7">
        <v>6.2951110984405663</v>
      </c>
      <c r="W8" s="7">
        <v>5373.5323030739701</v>
      </c>
      <c r="X8" s="7">
        <v>4.8020398763745327</v>
      </c>
      <c r="Y8" s="7">
        <v>6.9811167950654989</v>
      </c>
      <c r="Z8" s="7">
        <v>48.415860871211478</v>
      </c>
      <c r="AA8" s="7">
        <v>0</v>
      </c>
      <c r="AB8" s="7">
        <v>0.1694837603426306</v>
      </c>
      <c r="AC8" s="7">
        <v>194.41484930713358</v>
      </c>
      <c r="AD8" s="7">
        <v>488.04866454474086</v>
      </c>
      <c r="AE8" s="7">
        <v>184.1077876636233</v>
      </c>
      <c r="AF8" s="7">
        <v>311.44604812047498</v>
      </c>
      <c r="AG8" s="7">
        <v>1062.3159393160643</v>
      </c>
      <c r="AH8" s="7">
        <v>45.518495634877937</v>
      </c>
      <c r="AI8" s="7">
        <v>4.204811387548121</v>
      </c>
      <c r="AJ8" s="16">
        <v>12876.602149900202</v>
      </c>
      <c r="AK8" s="7">
        <v>25997.261247515278</v>
      </c>
      <c r="AL8" s="7">
        <v>0</v>
      </c>
      <c r="AM8" s="7">
        <v>0</v>
      </c>
      <c r="AN8" s="7">
        <v>0</v>
      </c>
      <c r="AO8" s="7">
        <v>0</v>
      </c>
      <c r="AP8" s="7">
        <v>0</v>
      </c>
      <c r="AQ8" s="7">
        <v>0</v>
      </c>
      <c r="AR8" s="7">
        <v>0</v>
      </c>
      <c r="AS8" s="7">
        <v>0</v>
      </c>
      <c r="AT8" s="7">
        <v>0</v>
      </c>
      <c r="AU8" s="7">
        <v>0</v>
      </c>
      <c r="AV8" s="7">
        <v>0</v>
      </c>
      <c r="AW8" s="7">
        <v>0</v>
      </c>
      <c r="AX8" s="7">
        <v>0</v>
      </c>
      <c r="AY8" s="7">
        <v>0</v>
      </c>
      <c r="AZ8" s="7">
        <v>1362753.1366025843</v>
      </c>
      <c r="BA8" s="17">
        <v>1388750.3978500995</v>
      </c>
      <c r="BB8" s="16">
        <v>1401626.9999999998</v>
      </c>
      <c r="BC8" s="18"/>
    </row>
    <row r="9" spans="1:55" x14ac:dyDescent="0.2">
      <c r="A9" s="15" t="s">
        <v>109</v>
      </c>
      <c r="B9" s="7">
        <v>0</v>
      </c>
      <c r="C9" s="7">
        <v>455.84597799949262</v>
      </c>
      <c r="D9" s="7">
        <v>877.08030846520433</v>
      </c>
      <c r="E9" s="7">
        <v>70.946320315968791</v>
      </c>
      <c r="F9" s="7">
        <v>55.136568586992382</v>
      </c>
      <c r="G9" s="7">
        <v>1.6602729760875978</v>
      </c>
      <c r="H9" s="7">
        <v>0.8743316347091622</v>
      </c>
      <c r="I9" s="7">
        <v>14.312865453287699</v>
      </c>
      <c r="J9" s="7">
        <v>6.045702625987967E-2</v>
      </c>
      <c r="K9" s="7">
        <v>11.148282097649181</v>
      </c>
      <c r="L9" s="7">
        <v>10.051859406753278</v>
      </c>
      <c r="M9" s="7">
        <v>0</v>
      </c>
      <c r="N9" s="7">
        <v>191.34648811251915</v>
      </c>
      <c r="O9" s="7">
        <v>358.23810910291701</v>
      </c>
      <c r="P9" s="7">
        <v>17.575404038720176</v>
      </c>
      <c r="Q9" s="7">
        <v>77.324536586386102</v>
      </c>
      <c r="R9" s="7">
        <v>45.614826313079206</v>
      </c>
      <c r="S9" s="7">
        <v>8.1012415188238762</v>
      </c>
      <c r="T9" s="7">
        <v>83.188868133594426</v>
      </c>
      <c r="U9" s="7">
        <v>51.388472320897719</v>
      </c>
      <c r="V9" s="7">
        <v>23.578240241353072</v>
      </c>
      <c r="W9" s="7">
        <v>20643.275113451473</v>
      </c>
      <c r="X9" s="7">
        <v>17.9859653123142</v>
      </c>
      <c r="Y9" s="7">
        <v>26.147663857397955</v>
      </c>
      <c r="Z9" s="7">
        <v>182.331808675189</v>
      </c>
      <c r="AA9" s="7">
        <v>0</v>
      </c>
      <c r="AB9" s="7">
        <v>0.63479877572873655</v>
      </c>
      <c r="AC9" s="7">
        <v>731.11958422111798</v>
      </c>
      <c r="AD9" s="7">
        <v>1864.6441071148786</v>
      </c>
      <c r="AE9" s="7">
        <v>724.87573482941002</v>
      </c>
      <c r="AF9" s="7">
        <v>2431.9473095721455</v>
      </c>
      <c r="AG9" s="7">
        <v>5899.6317362039445</v>
      </c>
      <c r="AH9" s="7">
        <v>170.48881405286068</v>
      </c>
      <c r="AI9" s="7">
        <v>15.872925141783643</v>
      </c>
      <c r="AJ9" s="16">
        <v>35062.428991538938</v>
      </c>
      <c r="AK9" s="7">
        <v>112615.25202250446</v>
      </c>
      <c r="AL9" s="7">
        <v>0</v>
      </c>
      <c r="AM9" s="7">
        <v>0</v>
      </c>
      <c r="AN9" s="7">
        <v>0</v>
      </c>
      <c r="AO9" s="7">
        <v>0</v>
      </c>
      <c r="AP9" s="7">
        <v>0</v>
      </c>
      <c r="AQ9" s="7">
        <v>0</v>
      </c>
      <c r="AR9" s="7">
        <v>0</v>
      </c>
      <c r="AS9" s="7">
        <v>0</v>
      </c>
      <c r="AT9" s="7">
        <v>0</v>
      </c>
      <c r="AU9" s="7">
        <v>0</v>
      </c>
      <c r="AV9" s="7">
        <v>0</v>
      </c>
      <c r="AW9" s="7">
        <v>0</v>
      </c>
      <c r="AX9" s="7">
        <v>897.31898595659311</v>
      </c>
      <c r="AY9" s="7">
        <v>0</v>
      </c>
      <c r="AZ9" s="7">
        <v>93</v>
      </c>
      <c r="BA9" s="17">
        <v>113605.57100846105</v>
      </c>
      <c r="BB9" s="16">
        <v>148668</v>
      </c>
      <c r="BC9" s="18"/>
    </row>
    <row r="10" spans="1:55" x14ac:dyDescent="0.2">
      <c r="A10" s="15" t="s">
        <v>110</v>
      </c>
      <c r="B10" s="7">
        <v>0</v>
      </c>
      <c r="C10" s="7">
        <v>12721.185605242088</v>
      </c>
      <c r="D10" s="7">
        <v>3438.9982751022744</v>
      </c>
      <c r="E10" s="7">
        <v>5990.1473591110162</v>
      </c>
      <c r="F10" s="7">
        <v>220.0872643556547</v>
      </c>
      <c r="G10" s="7">
        <v>3.4887575095707932</v>
      </c>
      <c r="H10" s="7">
        <v>1.5600510626952335</v>
      </c>
      <c r="I10" s="7">
        <v>1947.7397533172823</v>
      </c>
      <c r="J10" s="7">
        <v>0.64227449742132303</v>
      </c>
      <c r="K10" s="7">
        <v>88.389639518307732</v>
      </c>
      <c r="L10" s="7">
        <v>46.55128466801203</v>
      </c>
      <c r="M10" s="7">
        <v>1280.7088046424531</v>
      </c>
      <c r="N10" s="7">
        <v>201.04297428171608</v>
      </c>
      <c r="O10" s="7">
        <v>690.53589443881492</v>
      </c>
      <c r="P10" s="7">
        <v>4.3706016249057544</v>
      </c>
      <c r="Q10" s="7">
        <v>11598.626236685926</v>
      </c>
      <c r="R10" s="7">
        <v>90.223699732878231</v>
      </c>
      <c r="S10" s="7">
        <v>7.2693795389958833</v>
      </c>
      <c r="T10" s="7">
        <v>760.49825844735267</v>
      </c>
      <c r="U10" s="7">
        <v>15.617388668311381</v>
      </c>
      <c r="V10" s="7">
        <v>108.9906728630948</v>
      </c>
      <c r="W10" s="7">
        <v>463.62453120572013</v>
      </c>
      <c r="X10" s="7">
        <v>82.302603016191526</v>
      </c>
      <c r="Y10" s="7">
        <v>5.9264419534785713</v>
      </c>
      <c r="Z10" s="7">
        <v>34.053074696369883</v>
      </c>
      <c r="AA10" s="7">
        <v>0</v>
      </c>
      <c r="AB10" s="7">
        <v>0</v>
      </c>
      <c r="AC10" s="7">
        <v>170.21742976280228</v>
      </c>
      <c r="AD10" s="7">
        <v>1600.6620881942476</v>
      </c>
      <c r="AE10" s="7">
        <v>512.78131555470145</v>
      </c>
      <c r="AF10" s="7">
        <v>917.41182337150315</v>
      </c>
      <c r="AG10" s="7">
        <v>70.825360488369526</v>
      </c>
      <c r="AH10" s="7">
        <v>155.38566050504693</v>
      </c>
      <c r="AI10" s="7">
        <v>6.1599820582004634</v>
      </c>
      <c r="AJ10" s="16">
        <v>43236.024486115413</v>
      </c>
      <c r="AK10" s="7">
        <v>5518.02287316823</v>
      </c>
      <c r="AL10" s="7">
        <v>0</v>
      </c>
      <c r="AM10" s="7">
        <v>0</v>
      </c>
      <c r="AN10" s="7">
        <v>0</v>
      </c>
      <c r="AO10" s="7">
        <v>0</v>
      </c>
      <c r="AP10" s="7">
        <v>0</v>
      </c>
      <c r="AQ10" s="7">
        <v>0</v>
      </c>
      <c r="AR10" s="7">
        <v>4916.9526407163621</v>
      </c>
      <c r="AS10" s="7">
        <v>0</v>
      </c>
      <c r="AT10" s="7">
        <v>0</v>
      </c>
      <c r="AU10" s="7">
        <v>0</v>
      </c>
      <c r="AV10" s="7">
        <v>0</v>
      </c>
      <c r="AW10" s="7">
        <v>0</v>
      </c>
      <c r="AX10" s="7">
        <v>-5096</v>
      </c>
      <c r="AY10" s="7">
        <v>0</v>
      </c>
      <c r="AZ10" s="7">
        <v>11009</v>
      </c>
      <c r="BA10" s="17">
        <v>16347.975513884592</v>
      </c>
      <c r="BB10" s="16">
        <v>59584.000000000007</v>
      </c>
      <c r="BC10" s="18"/>
    </row>
    <row r="11" spans="1:55" x14ac:dyDescent="0.2">
      <c r="A11" s="15" t="s">
        <v>111</v>
      </c>
      <c r="B11" s="7">
        <v>0</v>
      </c>
      <c r="C11" s="7">
        <v>5.2666769890498051</v>
      </c>
      <c r="D11" s="7">
        <v>2.7135075260802735</v>
      </c>
      <c r="E11" s="7">
        <v>0</v>
      </c>
      <c r="F11" s="7">
        <v>0.25580652816904703</v>
      </c>
      <c r="G11" s="7">
        <v>3.5494685726805565E-2</v>
      </c>
      <c r="H11" s="7">
        <v>1.4687456162816097E-2</v>
      </c>
      <c r="I11" s="7">
        <v>0</v>
      </c>
      <c r="J11" s="7">
        <v>0</v>
      </c>
      <c r="K11" s="7">
        <v>0.69765416773376465</v>
      </c>
      <c r="L11" s="7">
        <v>9.9140329099008662E-2</v>
      </c>
      <c r="M11" s="7">
        <v>3.9590590236829919</v>
      </c>
      <c r="N11" s="7">
        <v>10.786414219236081</v>
      </c>
      <c r="O11" s="7">
        <v>3317.6557784723714</v>
      </c>
      <c r="P11" s="7">
        <v>0.69269572549764435</v>
      </c>
      <c r="Q11" s="7">
        <v>3.8602111148257525</v>
      </c>
      <c r="R11" s="7">
        <v>1.9228328026486741</v>
      </c>
      <c r="S11" s="7">
        <v>2.641574095485161</v>
      </c>
      <c r="T11" s="7">
        <v>11.162843487856854</v>
      </c>
      <c r="U11" s="7">
        <v>7.9096884906795832</v>
      </c>
      <c r="V11" s="7">
        <v>7.0255337952678953</v>
      </c>
      <c r="W11" s="7">
        <v>4.1678706311438729</v>
      </c>
      <c r="X11" s="7">
        <v>632.64100233210536</v>
      </c>
      <c r="Y11" s="7">
        <v>143.18213400904489</v>
      </c>
      <c r="Z11" s="7">
        <v>181.42280996825528</v>
      </c>
      <c r="AA11" s="7">
        <v>19.137066224582234</v>
      </c>
      <c r="AB11" s="7">
        <v>0.39833253745069896</v>
      </c>
      <c r="AC11" s="7">
        <v>722.41543260075503</v>
      </c>
      <c r="AD11" s="7">
        <v>970.80822256416968</v>
      </c>
      <c r="AE11" s="7">
        <v>196.97384253314863</v>
      </c>
      <c r="AF11" s="7">
        <v>148.56122325767694</v>
      </c>
      <c r="AG11" s="7">
        <v>1.5483571213809428</v>
      </c>
      <c r="AH11" s="7">
        <v>7.2332660268892379</v>
      </c>
      <c r="AI11" s="7">
        <v>15.131740808062569</v>
      </c>
      <c r="AJ11" s="16">
        <v>6420.3208995242394</v>
      </c>
      <c r="AK11" s="7">
        <v>14.10225676942394</v>
      </c>
      <c r="AL11" s="7">
        <v>0</v>
      </c>
      <c r="AM11" s="7">
        <v>0</v>
      </c>
      <c r="AN11" s="7">
        <v>0</v>
      </c>
      <c r="AO11" s="7">
        <v>0</v>
      </c>
      <c r="AP11" s="7">
        <v>0</v>
      </c>
      <c r="AQ11" s="7">
        <v>0</v>
      </c>
      <c r="AR11" s="7">
        <v>12.149142392246318</v>
      </c>
      <c r="AS11" s="7">
        <v>0</v>
      </c>
      <c r="AT11" s="7">
        <v>0</v>
      </c>
      <c r="AU11" s="7">
        <v>0</v>
      </c>
      <c r="AV11" s="7">
        <v>0</v>
      </c>
      <c r="AW11" s="7">
        <v>0</v>
      </c>
      <c r="AX11" s="7">
        <v>0</v>
      </c>
      <c r="AY11" s="7">
        <v>0</v>
      </c>
      <c r="AZ11" s="7">
        <v>50.421276595744679</v>
      </c>
      <c r="BA11" s="17">
        <v>76.672675757414936</v>
      </c>
      <c r="BB11" s="16">
        <v>6496.9935752816546</v>
      </c>
      <c r="BC11" s="18"/>
    </row>
    <row r="12" spans="1:55" x14ac:dyDescent="0.2">
      <c r="A12" s="15" t="s">
        <v>112</v>
      </c>
      <c r="B12" s="7">
        <v>0</v>
      </c>
      <c r="C12" s="7">
        <v>0</v>
      </c>
      <c r="D12" s="7">
        <v>0</v>
      </c>
      <c r="E12" s="7">
        <v>0</v>
      </c>
      <c r="F12" s="7">
        <v>620.61876232921747</v>
      </c>
      <c r="G12" s="7">
        <v>0</v>
      </c>
      <c r="H12" s="7">
        <v>0</v>
      </c>
      <c r="I12" s="7">
        <v>0</v>
      </c>
      <c r="J12" s="7">
        <v>0</v>
      </c>
      <c r="K12" s="7">
        <v>3642.2813029643539</v>
      </c>
      <c r="L12" s="7">
        <v>0</v>
      </c>
      <c r="M12" s="7">
        <v>0</v>
      </c>
      <c r="N12" s="7">
        <v>0</v>
      </c>
      <c r="O12" s="7">
        <v>57063.099934706435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7">
        <v>0</v>
      </c>
      <c r="AI12" s="7">
        <v>0</v>
      </c>
      <c r="AJ12" s="16">
        <v>61326.000000000007</v>
      </c>
      <c r="AK12" s="7">
        <v>0</v>
      </c>
      <c r="AL12" s="7">
        <v>0</v>
      </c>
      <c r="AM12" s="7">
        <v>0</v>
      </c>
      <c r="AN12" s="7">
        <v>0</v>
      </c>
      <c r="AO12" s="7">
        <v>0</v>
      </c>
      <c r="AP12" s="7">
        <v>0</v>
      </c>
      <c r="AQ12" s="7">
        <v>0</v>
      </c>
      <c r="AR12" s="7">
        <v>-3</v>
      </c>
      <c r="AS12" s="7">
        <v>0</v>
      </c>
      <c r="AT12" s="7">
        <v>0</v>
      </c>
      <c r="AU12" s="7">
        <v>0</v>
      </c>
      <c r="AV12" s="7">
        <v>0</v>
      </c>
      <c r="AW12" s="7">
        <v>0</v>
      </c>
      <c r="AX12" s="7">
        <v>0</v>
      </c>
      <c r="AY12" s="7">
        <v>0</v>
      </c>
      <c r="AZ12" s="7">
        <v>4</v>
      </c>
      <c r="BA12" s="17">
        <v>1</v>
      </c>
      <c r="BB12" s="16">
        <v>61327.000000000007</v>
      </c>
      <c r="BC12" s="18"/>
    </row>
    <row r="13" spans="1:55" x14ac:dyDescent="0.2">
      <c r="A13" s="15" t="s">
        <v>113</v>
      </c>
      <c r="B13" s="7">
        <v>2.8720458539309237</v>
      </c>
      <c r="C13" s="7">
        <v>19189.574373039468</v>
      </c>
      <c r="D13" s="7">
        <v>9660.2260335802512</v>
      </c>
      <c r="E13" s="7">
        <v>2660.5668728138585</v>
      </c>
      <c r="F13" s="7">
        <v>17.710949432574029</v>
      </c>
      <c r="G13" s="7">
        <v>10.905144216473385</v>
      </c>
      <c r="H13" s="7">
        <v>4.9568837347606296</v>
      </c>
      <c r="I13" s="7">
        <v>0</v>
      </c>
      <c r="J13" s="7">
        <v>0</v>
      </c>
      <c r="K13" s="7">
        <v>312.5512934879572</v>
      </c>
      <c r="L13" s="7">
        <v>291.89013430096861</v>
      </c>
      <c r="M13" s="7">
        <v>0</v>
      </c>
      <c r="N13" s="7">
        <v>60.696937467820732</v>
      </c>
      <c r="O13" s="7">
        <v>4607.1440412863412</v>
      </c>
      <c r="P13" s="7">
        <v>3.8634226008830499</v>
      </c>
      <c r="Q13" s="7">
        <v>1167.0760215718824</v>
      </c>
      <c r="R13" s="7">
        <v>36.102461444651084</v>
      </c>
      <c r="S13" s="7">
        <v>34.326157227934111</v>
      </c>
      <c r="T13" s="7">
        <v>20246.416013419406</v>
      </c>
      <c r="U13" s="7">
        <v>0</v>
      </c>
      <c r="V13" s="7">
        <v>157.9625219662008</v>
      </c>
      <c r="W13" s="7">
        <v>0.47867430898848728</v>
      </c>
      <c r="X13" s="7">
        <v>44.735583631038381</v>
      </c>
      <c r="Y13" s="7">
        <v>4931.107939339875</v>
      </c>
      <c r="Z13" s="7">
        <v>6.2908222748006377</v>
      </c>
      <c r="AA13" s="7">
        <v>39.655069878085037</v>
      </c>
      <c r="AB13" s="7">
        <v>40.687316264021419</v>
      </c>
      <c r="AC13" s="7">
        <v>78.808839834888275</v>
      </c>
      <c r="AD13" s="7">
        <v>1584.8906370608813</v>
      </c>
      <c r="AE13" s="7">
        <v>69.744774981689233</v>
      </c>
      <c r="AF13" s="7">
        <v>30.019110548389659</v>
      </c>
      <c r="AG13" s="7">
        <v>10.126928859697717</v>
      </c>
      <c r="AH13" s="7">
        <v>61.537454169075254</v>
      </c>
      <c r="AI13" s="7">
        <v>245.72193045769743</v>
      </c>
      <c r="AJ13" s="16">
        <v>65608.646389054484</v>
      </c>
      <c r="AK13" s="7">
        <v>1145.3449876924669</v>
      </c>
      <c r="AL13" s="7">
        <v>0</v>
      </c>
      <c r="AM13" s="7">
        <v>0</v>
      </c>
      <c r="AN13" s="7">
        <v>0</v>
      </c>
      <c r="AO13" s="7">
        <v>0</v>
      </c>
      <c r="AP13" s="7">
        <v>0</v>
      </c>
      <c r="AQ13" s="7">
        <v>-13115</v>
      </c>
      <c r="AR13" s="7">
        <v>-799</v>
      </c>
      <c r="AS13" s="7">
        <v>0</v>
      </c>
      <c r="AT13" s="7">
        <v>0</v>
      </c>
      <c r="AU13" s="7">
        <v>0</v>
      </c>
      <c r="AV13" s="7">
        <v>0</v>
      </c>
      <c r="AW13" s="7">
        <v>0</v>
      </c>
      <c r="AX13" s="7">
        <v>-97247</v>
      </c>
      <c r="AY13" s="7">
        <v>0</v>
      </c>
      <c r="AZ13" s="7">
        <v>123198</v>
      </c>
      <c r="BA13" s="17">
        <v>13182.344987692461</v>
      </c>
      <c r="BB13" s="16">
        <v>78790.991376746941</v>
      </c>
      <c r="BC13" s="18"/>
    </row>
    <row r="14" spans="1:55" x14ac:dyDescent="0.2">
      <c r="A14" s="15" t="s">
        <v>114</v>
      </c>
      <c r="B14" s="7">
        <v>99.44593988461186</v>
      </c>
      <c r="C14" s="7">
        <v>508.07389415617803</v>
      </c>
      <c r="D14" s="7">
        <v>358.39961630521486</v>
      </c>
      <c r="E14" s="7">
        <v>103.38826709073339</v>
      </c>
      <c r="F14" s="7">
        <v>3394.2127429952502</v>
      </c>
      <c r="G14" s="7">
        <v>57831.483477982591</v>
      </c>
      <c r="H14" s="7">
        <v>4522.1818108757925</v>
      </c>
      <c r="I14" s="7">
        <v>1631.1181331025327</v>
      </c>
      <c r="J14" s="7">
        <v>860.57306259487154</v>
      </c>
      <c r="K14" s="7">
        <v>401.71677035695404</v>
      </c>
      <c r="L14" s="7">
        <v>2274.4319426222787</v>
      </c>
      <c r="M14" s="7">
        <v>31220.467119826812</v>
      </c>
      <c r="N14" s="7">
        <v>2482.1298941849686</v>
      </c>
      <c r="O14" s="7">
        <v>16379.402634608658</v>
      </c>
      <c r="P14" s="7">
        <v>1735.3571716111057</v>
      </c>
      <c r="Q14" s="7">
        <v>3707.3221563126199</v>
      </c>
      <c r="R14" s="7">
        <v>69819.46739186575</v>
      </c>
      <c r="S14" s="7">
        <v>2787.4793960854217</v>
      </c>
      <c r="T14" s="7">
        <v>16246.60212290747</v>
      </c>
      <c r="U14" s="7">
        <v>4730.2593819417452</v>
      </c>
      <c r="V14" s="7">
        <v>48322.873117790783</v>
      </c>
      <c r="W14" s="7">
        <v>22154.908186269022</v>
      </c>
      <c r="X14" s="7">
        <v>2780.39785200507</v>
      </c>
      <c r="Y14" s="7">
        <v>24871.458935876988</v>
      </c>
      <c r="Z14" s="7">
        <v>322.89444884232222</v>
      </c>
      <c r="AA14" s="7">
        <v>2132.3883481189273</v>
      </c>
      <c r="AB14" s="7">
        <v>3137.819588360112</v>
      </c>
      <c r="AC14" s="7">
        <v>10751.211337364077</v>
      </c>
      <c r="AD14" s="7">
        <v>66180.335249050113</v>
      </c>
      <c r="AE14" s="7">
        <v>25705.026806971346</v>
      </c>
      <c r="AF14" s="7">
        <v>20458.303981800545</v>
      </c>
      <c r="AG14" s="7">
        <v>12024.339948280096</v>
      </c>
      <c r="AH14" s="7">
        <v>13935.19576437592</v>
      </c>
      <c r="AI14" s="7">
        <v>2077.3979181246623</v>
      </c>
      <c r="AJ14" s="16">
        <v>475948.06441054156</v>
      </c>
      <c r="AK14" s="7">
        <v>278418.93558945844</v>
      </c>
      <c r="AL14" s="7">
        <v>0</v>
      </c>
      <c r="AM14" s="7">
        <v>0</v>
      </c>
      <c r="AN14" s="7">
        <v>0</v>
      </c>
      <c r="AO14" s="7">
        <v>2092</v>
      </c>
      <c r="AP14" s="7">
        <v>0</v>
      </c>
      <c r="AQ14" s="7">
        <v>0</v>
      </c>
      <c r="AR14" s="7">
        <v>0</v>
      </c>
      <c r="AS14" s="7">
        <v>0</v>
      </c>
      <c r="AT14" s="7">
        <v>0</v>
      </c>
      <c r="AU14" s="7">
        <v>0</v>
      </c>
      <c r="AV14" s="7">
        <v>0</v>
      </c>
      <c r="AW14" s="7">
        <v>0</v>
      </c>
      <c r="AX14" s="7">
        <v>0</v>
      </c>
      <c r="AY14" s="7">
        <v>0</v>
      </c>
      <c r="AZ14" s="7">
        <v>0</v>
      </c>
      <c r="BA14" s="17">
        <v>280510.93558945844</v>
      </c>
      <c r="BB14" s="16">
        <v>756459</v>
      </c>
      <c r="BC14" s="18"/>
    </row>
    <row r="15" spans="1:55" x14ac:dyDescent="0.2">
      <c r="A15" s="15" t="s">
        <v>115</v>
      </c>
      <c r="B15" s="7">
        <v>0</v>
      </c>
      <c r="C15" s="7">
        <v>159.99999999999997</v>
      </c>
      <c r="D15" s="7">
        <v>12.999999999999998</v>
      </c>
      <c r="E15" s="7">
        <v>0</v>
      </c>
      <c r="F15" s="7">
        <v>260.99999999999994</v>
      </c>
      <c r="G15" s="7">
        <v>18.299543862507125</v>
      </c>
      <c r="H15" s="7">
        <v>8.6767125519263661</v>
      </c>
      <c r="I15" s="7">
        <v>87.999999999999986</v>
      </c>
      <c r="J15" s="7">
        <v>0.99999999999999989</v>
      </c>
      <c r="K15" s="7">
        <v>44.999999999999993</v>
      </c>
      <c r="L15" s="7">
        <v>195.43744400097745</v>
      </c>
      <c r="M15" s="7">
        <v>2573.884947462735</v>
      </c>
      <c r="N15" s="7">
        <v>7.5689500692351555</v>
      </c>
      <c r="O15" s="7">
        <v>2999.4165105481793</v>
      </c>
      <c r="P15" s="7">
        <v>24.999999999999996</v>
      </c>
      <c r="Q15" s="7">
        <v>9.9999999999999982</v>
      </c>
      <c r="R15" s="7">
        <v>2266.9999999999995</v>
      </c>
      <c r="S15" s="7">
        <v>1360.9999999999998</v>
      </c>
      <c r="T15" s="7">
        <v>0</v>
      </c>
      <c r="U15" s="7">
        <v>181.99999999999997</v>
      </c>
      <c r="V15" s="7">
        <v>1380.9242485949337</v>
      </c>
      <c r="W15" s="7">
        <v>759.99999999999989</v>
      </c>
      <c r="X15" s="7">
        <v>1008.0529852569846</v>
      </c>
      <c r="Y15" s="7">
        <v>528.99999999999989</v>
      </c>
      <c r="Z15" s="7">
        <v>125.99999999999999</v>
      </c>
      <c r="AA15" s="7">
        <v>29.999999999999996</v>
      </c>
      <c r="AB15" s="7">
        <v>443.99999999999994</v>
      </c>
      <c r="AC15" s="7">
        <v>764.07489614726728</v>
      </c>
      <c r="AD15" s="7">
        <v>27857.24802476175</v>
      </c>
      <c r="AE15" s="7">
        <v>12727.05946078032</v>
      </c>
      <c r="AF15" s="7">
        <v>0</v>
      </c>
      <c r="AG15" s="7">
        <v>5313.5763215769321</v>
      </c>
      <c r="AH15" s="7">
        <v>2583.5342917650887</v>
      </c>
      <c r="AI15" s="7">
        <v>39.245662621161514</v>
      </c>
      <c r="AJ15" s="16">
        <v>63779</v>
      </c>
      <c r="AK15" s="7">
        <v>49069.999999999993</v>
      </c>
      <c r="AL15" s="7">
        <v>0</v>
      </c>
      <c r="AM15" s="7">
        <v>0</v>
      </c>
      <c r="AN15" s="7">
        <v>0</v>
      </c>
      <c r="AO15" s="7">
        <v>73673</v>
      </c>
      <c r="AP15" s="7">
        <v>0</v>
      </c>
      <c r="AQ15" s="7">
        <v>0</v>
      </c>
      <c r="AR15" s="7">
        <v>0</v>
      </c>
      <c r="AS15" s="7">
        <v>0</v>
      </c>
      <c r="AT15" s="7">
        <v>0</v>
      </c>
      <c r="AU15" s="7">
        <v>0</v>
      </c>
      <c r="AV15" s="7">
        <v>0</v>
      </c>
      <c r="AW15" s="7">
        <v>0</v>
      </c>
      <c r="AX15" s="7">
        <v>0</v>
      </c>
      <c r="AY15" s="7">
        <v>0</v>
      </c>
      <c r="AZ15" s="7">
        <v>0</v>
      </c>
      <c r="BA15" s="17">
        <v>122743</v>
      </c>
      <c r="BB15" s="16">
        <v>186522</v>
      </c>
      <c r="BC15" s="18"/>
    </row>
    <row r="16" spans="1:55" x14ac:dyDescent="0.2">
      <c r="A16" s="15" t="s">
        <v>116</v>
      </c>
      <c r="B16" s="7">
        <v>28.999999999999996</v>
      </c>
      <c r="C16" s="7">
        <v>631.88331478640953</v>
      </c>
      <c r="D16" s="7">
        <v>879.24815783933343</v>
      </c>
      <c r="E16" s="7">
        <v>57.999999999999993</v>
      </c>
      <c r="F16" s="7">
        <v>2106.6456033765426</v>
      </c>
      <c r="G16" s="7">
        <v>3842.1381094168241</v>
      </c>
      <c r="H16" s="7">
        <v>1635.7127031389414</v>
      </c>
      <c r="I16" s="7">
        <v>241.99999999999997</v>
      </c>
      <c r="J16" s="7">
        <v>44.392172195655007</v>
      </c>
      <c r="K16" s="7">
        <v>0</v>
      </c>
      <c r="L16" s="7">
        <v>479.53545470039194</v>
      </c>
      <c r="M16" s="7">
        <v>40700.448053575543</v>
      </c>
      <c r="N16" s="7">
        <v>5244.0288930995412</v>
      </c>
      <c r="O16" s="7">
        <v>31710.280148776401</v>
      </c>
      <c r="P16" s="7">
        <v>236.13810941682453</v>
      </c>
      <c r="Q16" s="7">
        <v>22457.424674426296</v>
      </c>
      <c r="R16" s="7">
        <v>10044.159533620057</v>
      </c>
      <c r="S16" s="7">
        <v>3781.1159533620053</v>
      </c>
      <c r="T16" s="7">
        <v>3766.136695840476</v>
      </c>
      <c r="U16" s="7">
        <v>12692.999999999998</v>
      </c>
      <c r="V16" s="7">
        <v>28838.985433145855</v>
      </c>
      <c r="W16" s="7">
        <v>7923.8988340501455</v>
      </c>
      <c r="X16" s="7">
        <v>3115.7275406779149</v>
      </c>
      <c r="Y16" s="7">
        <v>18476.477638425215</v>
      </c>
      <c r="Z16" s="7">
        <v>1915.6005092884998</v>
      </c>
      <c r="AA16" s="7">
        <v>614.93353183554382</v>
      </c>
      <c r="AB16" s="7">
        <v>205557.46161789325</v>
      </c>
      <c r="AC16" s="7">
        <v>12608.530682627046</v>
      </c>
      <c r="AD16" s="7">
        <v>103087.16343348671</v>
      </c>
      <c r="AE16" s="7">
        <v>55267.467522832761</v>
      </c>
      <c r="AF16" s="7">
        <v>22935.999999999996</v>
      </c>
      <c r="AG16" s="7">
        <v>11435.901330365825</v>
      </c>
      <c r="AH16" s="7">
        <v>4459.7637522933019</v>
      </c>
      <c r="AI16" s="7">
        <v>199.51329864557329</v>
      </c>
      <c r="AJ16" s="16">
        <v>617018.71270313882</v>
      </c>
      <c r="AK16" s="7">
        <v>0</v>
      </c>
      <c r="AL16" s="7">
        <v>0</v>
      </c>
      <c r="AM16" s="7">
        <v>0</v>
      </c>
      <c r="AN16" s="7">
        <v>0</v>
      </c>
      <c r="AO16" s="7">
        <v>0</v>
      </c>
      <c r="AP16" s="7">
        <v>2103185</v>
      </c>
      <c r="AQ16" s="7">
        <v>0</v>
      </c>
      <c r="AR16" s="7">
        <v>0</v>
      </c>
      <c r="AS16" s="7">
        <v>0</v>
      </c>
      <c r="AT16" s="7">
        <v>0</v>
      </c>
      <c r="AU16" s="7">
        <v>0</v>
      </c>
      <c r="AV16" s="7">
        <v>0</v>
      </c>
      <c r="AW16" s="7">
        <v>0</v>
      </c>
      <c r="AX16" s="7">
        <v>0</v>
      </c>
      <c r="AY16" s="7">
        <v>0</v>
      </c>
      <c r="AZ16" s="7">
        <v>54910.999999999993</v>
      </c>
      <c r="BA16" s="17">
        <v>2158096</v>
      </c>
      <c r="BB16" s="16">
        <v>2775114.7127031386</v>
      </c>
      <c r="BC16" s="18"/>
    </row>
    <row r="17" spans="1:55" x14ac:dyDescent="0.2">
      <c r="A17" s="15" t="s">
        <v>117</v>
      </c>
      <c r="B17" s="7">
        <v>137.13692277546753</v>
      </c>
      <c r="C17" s="7">
        <v>662.24597929390347</v>
      </c>
      <c r="D17" s="7">
        <v>487.53007523454659</v>
      </c>
      <c r="E17" s="7">
        <v>1387.0411850537032</v>
      </c>
      <c r="F17" s="7">
        <v>1559.9201905531963</v>
      </c>
      <c r="G17" s="7">
        <v>143.43414115200915</v>
      </c>
      <c r="H17" s="7">
        <v>41.768820344234257</v>
      </c>
      <c r="I17" s="7">
        <v>354.93686164456932</v>
      </c>
      <c r="J17" s="7">
        <v>18.535730775303612</v>
      </c>
      <c r="K17" s="7">
        <v>158.55078222951619</v>
      </c>
      <c r="L17" s="7">
        <v>431.50452370489751</v>
      </c>
      <c r="M17" s="7">
        <v>1159.5748763020085</v>
      </c>
      <c r="N17" s="7">
        <v>4992.2974230769596</v>
      </c>
      <c r="O17" s="7">
        <v>17862.945674183597</v>
      </c>
      <c r="P17" s="7">
        <v>515.80472419103148</v>
      </c>
      <c r="Q17" s="7">
        <v>7616.5470202843062</v>
      </c>
      <c r="R17" s="7">
        <v>7574.0320258838365</v>
      </c>
      <c r="S17" s="7">
        <v>5268.9726300529064</v>
      </c>
      <c r="T17" s="7">
        <v>2667.1575276806439</v>
      </c>
      <c r="U17" s="7">
        <v>691.69301466061893</v>
      </c>
      <c r="V17" s="7">
        <v>3185.6221049035339</v>
      </c>
      <c r="W17" s="7">
        <v>2927.9339389642309</v>
      </c>
      <c r="X17" s="7">
        <v>3296.7005633784893</v>
      </c>
      <c r="Y17" s="7">
        <v>3391.148577189414</v>
      </c>
      <c r="Z17" s="7">
        <v>3713.0769307139444</v>
      </c>
      <c r="AA17" s="7">
        <v>940.97526239432341</v>
      </c>
      <c r="AB17" s="7">
        <v>262.58271110242168</v>
      </c>
      <c r="AC17" s="7">
        <v>15641.265987495251</v>
      </c>
      <c r="AD17" s="7">
        <v>9027.2557283630103</v>
      </c>
      <c r="AE17" s="7">
        <v>2431.9832479620236</v>
      </c>
      <c r="AF17" s="7">
        <v>2071.0461610744615</v>
      </c>
      <c r="AG17" s="7">
        <v>2479.5850626453926</v>
      </c>
      <c r="AH17" s="7">
        <v>3572.3483778646978</v>
      </c>
      <c r="AI17" s="7">
        <v>428.96448486079157</v>
      </c>
      <c r="AJ17" s="16">
        <v>107102.11926798924</v>
      </c>
      <c r="AK17" s="7">
        <v>45170.314036271797</v>
      </c>
      <c r="AL17" s="7">
        <v>0</v>
      </c>
      <c r="AM17" s="7">
        <v>0.82267846213765083</v>
      </c>
      <c r="AN17" s="7">
        <v>0</v>
      </c>
      <c r="AO17" s="7">
        <v>0</v>
      </c>
      <c r="AP17" s="7">
        <v>0</v>
      </c>
      <c r="AQ17" s="7">
        <v>188.0714501704247</v>
      </c>
      <c r="AR17" s="7">
        <v>958.74232604946053</v>
      </c>
      <c r="AS17" s="7">
        <v>0</v>
      </c>
      <c r="AT17" s="7">
        <v>0</v>
      </c>
      <c r="AU17" s="7">
        <v>0</v>
      </c>
      <c r="AV17" s="7">
        <v>12.912474992682258</v>
      </c>
      <c r="AW17" s="7">
        <v>0</v>
      </c>
      <c r="AX17" s="7">
        <v>0</v>
      </c>
      <c r="AY17" s="7">
        <v>147.90328004083418</v>
      </c>
      <c r="AZ17" s="7">
        <v>0</v>
      </c>
      <c r="BA17" s="17">
        <v>46478.766245987339</v>
      </c>
      <c r="BB17" s="16">
        <v>153580.88551397657</v>
      </c>
      <c r="BC17" s="18"/>
    </row>
    <row r="18" spans="1:55" x14ac:dyDescent="0.2">
      <c r="A18" s="15" t="s">
        <v>118</v>
      </c>
      <c r="B18" s="7">
        <v>797.16340486004151</v>
      </c>
      <c r="C18" s="7">
        <v>14220.455981402765</v>
      </c>
      <c r="D18" s="7">
        <v>19996.487408127188</v>
      </c>
      <c r="E18" s="7">
        <v>3815.0529949289125</v>
      </c>
      <c r="F18" s="7">
        <v>1956.6367399037379</v>
      </c>
      <c r="G18" s="7">
        <v>1705.45471606815</v>
      </c>
      <c r="H18" s="7">
        <v>113.65898587334506</v>
      </c>
      <c r="I18" s="7">
        <v>2288.0011433978389</v>
      </c>
      <c r="J18" s="7">
        <v>67.726739801699367</v>
      </c>
      <c r="K18" s="7">
        <v>538.60059082746557</v>
      </c>
      <c r="L18" s="7">
        <v>1257.6176076477857</v>
      </c>
      <c r="M18" s="7">
        <v>11495.749286322498</v>
      </c>
      <c r="N18" s="7">
        <v>1278.7573432558149</v>
      </c>
      <c r="O18" s="7">
        <v>137979.51114219433</v>
      </c>
      <c r="P18" s="7">
        <v>2950.3392325726554</v>
      </c>
      <c r="Q18" s="7">
        <v>2327.1084105143937</v>
      </c>
      <c r="R18" s="7">
        <v>5293.1660976832463</v>
      </c>
      <c r="S18" s="7">
        <v>3476.9140012192311</v>
      </c>
      <c r="T18" s="7">
        <v>3826.1265730328764</v>
      </c>
      <c r="U18" s="7">
        <v>12982.199184040772</v>
      </c>
      <c r="V18" s="7">
        <v>1837.4383811949085</v>
      </c>
      <c r="W18" s="7">
        <v>25369.877470679243</v>
      </c>
      <c r="X18" s="7">
        <v>695.46314817085465</v>
      </c>
      <c r="Y18" s="7">
        <v>1978.8811630152913</v>
      </c>
      <c r="Z18" s="7">
        <v>1146.9638146325121</v>
      </c>
      <c r="AA18" s="7">
        <v>118.93376808900237</v>
      </c>
      <c r="AB18" s="7">
        <v>1346.6753906876479</v>
      </c>
      <c r="AC18" s="7">
        <v>5594.598176572903</v>
      </c>
      <c r="AD18" s="7">
        <v>15138.993027247596</v>
      </c>
      <c r="AE18" s="7">
        <v>4935.1301658541979</v>
      </c>
      <c r="AF18" s="7">
        <v>8527.6018605511763</v>
      </c>
      <c r="AG18" s="7">
        <v>13022.6028345051</v>
      </c>
      <c r="AH18" s="7">
        <v>1658.2152047429763</v>
      </c>
      <c r="AI18" s="7">
        <v>639.02365093612627</v>
      </c>
      <c r="AJ18" s="16">
        <v>310377.12564055424</v>
      </c>
      <c r="AK18" s="7">
        <v>330563.75580260978</v>
      </c>
      <c r="AL18" s="7">
        <v>0</v>
      </c>
      <c r="AM18" s="7">
        <v>10.76561116060962</v>
      </c>
      <c r="AN18" s="7">
        <v>0</v>
      </c>
      <c r="AO18" s="7">
        <v>0</v>
      </c>
      <c r="AP18" s="7">
        <v>0</v>
      </c>
      <c r="AQ18" s="7">
        <v>1023.9865019270057</v>
      </c>
      <c r="AR18" s="7">
        <v>30738.924674595502</v>
      </c>
      <c r="AS18" s="7">
        <v>0</v>
      </c>
      <c r="AT18" s="7">
        <v>0</v>
      </c>
      <c r="AU18" s="7">
        <v>0</v>
      </c>
      <c r="AV18" s="7">
        <v>3001.9621952409352</v>
      </c>
      <c r="AW18" s="7">
        <v>0</v>
      </c>
      <c r="AX18" s="7">
        <v>0</v>
      </c>
      <c r="AY18" s="7">
        <v>738.72616896359023</v>
      </c>
      <c r="AZ18" s="7">
        <v>28459.879104156607</v>
      </c>
      <c r="BA18" s="17">
        <v>394538.00005865406</v>
      </c>
      <c r="BB18" s="16">
        <v>704915.12569920835</v>
      </c>
      <c r="BC18" s="18"/>
    </row>
    <row r="19" spans="1:55" x14ac:dyDescent="0.2">
      <c r="A19" s="15" t="s">
        <v>119</v>
      </c>
      <c r="B19" s="7">
        <v>2994.2653905069219</v>
      </c>
      <c r="C19" s="7">
        <v>7485.3993416292396</v>
      </c>
      <c r="D19" s="7">
        <v>7359.1683418577995</v>
      </c>
      <c r="E19" s="7">
        <v>1985.0330378169494</v>
      </c>
      <c r="F19" s="7">
        <v>1412.8060397008483</v>
      </c>
      <c r="G19" s="7">
        <v>1195.5735283142074</v>
      </c>
      <c r="H19" s="7">
        <v>65.487689399355901</v>
      </c>
      <c r="I19" s="7">
        <v>1294.1996197390326</v>
      </c>
      <c r="J19" s="7">
        <v>88.495578656206348</v>
      </c>
      <c r="K19" s="7">
        <v>1008.6867927330863</v>
      </c>
      <c r="L19" s="7">
        <v>935.32631457377659</v>
      </c>
      <c r="M19" s="7">
        <v>7151.8124418289144</v>
      </c>
      <c r="N19" s="7">
        <v>2785.688030354439</v>
      </c>
      <c r="O19" s="7">
        <v>52596.964092735536</v>
      </c>
      <c r="P19" s="7">
        <v>7749.586506995247</v>
      </c>
      <c r="Q19" s="7">
        <v>4546.3499284245909</v>
      </c>
      <c r="R19" s="7">
        <v>12385.246540357246</v>
      </c>
      <c r="S19" s="7">
        <v>6445.2413303875055</v>
      </c>
      <c r="T19" s="7">
        <v>2526.4663219721856</v>
      </c>
      <c r="U19" s="7">
        <v>1933.6060622473444</v>
      </c>
      <c r="V19" s="7">
        <v>1615.580737989198</v>
      </c>
      <c r="W19" s="7">
        <v>19288.412185110257</v>
      </c>
      <c r="X19" s="7">
        <v>1709.1006419745759</v>
      </c>
      <c r="Y19" s="7">
        <v>5962.60216308091</v>
      </c>
      <c r="Z19" s="7">
        <v>3570.9091422333527</v>
      </c>
      <c r="AA19" s="7">
        <v>91.739638493525732</v>
      </c>
      <c r="AB19" s="7">
        <v>361.96284071080561</v>
      </c>
      <c r="AC19" s="7">
        <v>14851.493725409877</v>
      </c>
      <c r="AD19" s="7">
        <v>31494.327258290192</v>
      </c>
      <c r="AE19" s="7">
        <v>9621.6275376780322</v>
      </c>
      <c r="AF19" s="7">
        <v>17883.652654083111</v>
      </c>
      <c r="AG19" s="7">
        <v>21895.631831425606</v>
      </c>
      <c r="AH19" s="7">
        <v>4141.4844780773929</v>
      </c>
      <c r="AI19" s="7">
        <v>1819.5438692770347</v>
      </c>
      <c r="AJ19" s="16">
        <v>258253.47163406425</v>
      </c>
      <c r="AK19" s="7">
        <v>701848.81725262525</v>
      </c>
      <c r="AL19" s="7">
        <v>0</v>
      </c>
      <c r="AM19" s="7">
        <v>18.271129135019009</v>
      </c>
      <c r="AN19" s="7">
        <v>0</v>
      </c>
      <c r="AO19" s="7">
        <v>0</v>
      </c>
      <c r="AP19" s="7">
        <v>0</v>
      </c>
      <c r="AQ19" s="7">
        <v>4102.8039534823556</v>
      </c>
      <c r="AR19" s="7">
        <v>22231.500842101443</v>
      </c>
      <c r="AS19" s="7">
        <v>0</v>
      </c>
      <c r="AT19" s="7">
        <v>0</v>
      </c>
      <c r="AU19" s="7">
        <v>0</v>
      </c>
      <c r="AV19" s="7">
        <v>432.91881548610553</v>
      </c>
      <c r="AW19" s="7">
        <v>0</v>
      </c>
      <c r="AX19" s="7">
        <v>0</v>
      </c>
      <c r="AY19" s="7">
        <v>3223.0964885331218</v>
      </c>
      <c r="AZ19" s="7">
        <v>1468.1208958433938</v>
      </c>
      <c r="BA19" s="17">
        <v>733325.52937720658</v>
      </c>
      <c r="BB19" s="16">
        <v>991579.0010112708</v>
      </c>
      <c r="BC19" s="18"/>
    </row>
    <row r="20" spans="1:55" x14ac:dyDescent="0.2">
      <c r="A20" s="15" t="s">
        <v>120</v>
      </c>
      <c r="B20" s="7">
        <v>0</v>
      </c>
      <c r="C20" s="7">
        <v>1018.3616207527298</v>
      </c>
      <c r="D20" s="7">
        <v>560.19111406734032</v>
      </c>
      <c r="E20" s="7">
        <v>13.502207933780461</v>
      </c>
      <c r="F20" s="7">
        <v>1102.0818861238272</v>
      </c>
      <c r="G20" s="7">
        <v>56.06024325375067</v>
      </c>
      <c r="H20" s="7">
        <v>23.441643165980331</v>
      </c>
      <c r="I20" s="7">
        <v>178.12490237506225</v>
      </c>
      <c r="J20" s="7">
        <v>19</v>
      </c>
      <c r="K20" s="7">
        <v>847.9386582414129</v>
      </c>
      <c r="L20" s="7">
        <v>414.0441586756092</v>
      </c>
      <c r="M20" s="7">
        <v>0</v>
      </c>
      <c r="N20" s="7">
        <v>4961.6404530627278</v>
      </c>
      <c r="O20" s="7">
        <v>9102.401609808865</v>
      </c>
      <c r="P20" s="7">
        <v>252.04121476390193</v>
      </c>
      <c r="Q20" s="7">
        <v>1140.7845832640464</v>
      </c>
      <c r="R20" s="7">
        <v>2264.6189728334839</v>
      </c>
      <c r="S20" s="7">
        <v>8216.4644044135403</v>
      </c>
      <c r="T20" s="7">
        <v>15839.505028669264</v>
      </c>
      <c r="U20" s="7">
        <v>0</v>
      </c>
      <c r="V20" s="7">
        <v>9250.7065861064657</v>
      </c>
      <c r="W20" s="7">
        <v>1628.5613263615589</v>
      </c>
      <c r="X20" s="7">
        <v>2082.828255186666</v>
      </c>
      <c r="Y20" s="7">
        <v>1612.163627293387</v>
      </c>
      <c r="Z20" s="7">
        <v>2089.0178843256053</v>
      </c>
      <c r="AA20" s="7">
        <v>87.892144388218256</v>
      </c>
      <c r="AB20" s="7">
        <v>124.28574674586945</v>
      </c>
      <c r="AC20" s="7">
        <v>11528.590205539605</v>
      </c>
      <c r="AD20" s="7">
        <v>77227.832995349905</v>
      </c>
      <c r="AE20" s="7">
        <v>12088.30753091415</v>
      </c>
      <c r="AF20" s="7">
        <v>1635.5409484857337</v>
      </c>
      <c r="AG20" s="7">
        <v>11192.023588206941</v>
      </c>
      <c r="AH20" s="7">
        <v>3938.057983227367</v>
      </c>
      <c r="AI20" s="7">
        <v>233.19140760854845</v>
      </c>
      <c r="AJ20" s="16">
        <v>180729.20293114532</v>
      </c>
      <c r="AK20" s="7">
        <v>84824.735032130993</v>
      </c>
      <c r="AL20" s="7">
        <v>0</v>
      </c>
      <c r="AM20" s="7">
        <v>0</v>
      </c>
      <c r="AN20" s="7">
        <v>0</v>
      </c>
      <c r="AO20" s="7">
        <v>0</v>
      </c>
      <c r="AP20" s="7">
        <v>0</v>
      </c>
      <c r="AQ20" s="7">
        <v>0</v>
      </c>
      <c r="AR20" s="7">
        <v>0</v>
      </c>
      <c r="AS20" s="7">
        <v>0</v>
      </c>
      <c r="AT20" s="7">
        <v>0</v>
      </c>
      <c r="AU20" s="7">
        <v>0</v>
      </c>
      <c r="AV20" s="7">
        <v>0</v>
      </c>
      <c r="AW20" s="7">
        <v>0</v>
      </c>
      <c r="AX20" s="7">
        <v>0</v>
      </c>
      <c r="AY20" s="7">
        <v>0</v>
      </c>
      <c r="AZ20" s="7">
        <v>0</v>
      </c>
      <c r="BA20" s="17">
        <v>84824.735032130993</v>
      </c>
      <c r="BB20" s="16">
        <v>265553.93796327629</v>
      </c>
      <c r="BC20" s="18"/>
    </row>
    <row r="21" spans="1:55" x14ac:dyDescent="0.2">
      <c r="A21" s="15" t="s">
        <v>121</v>
      </c>
      <c r="B21" s="7">
        <v>0</v>
      </c>
      <c r="C21" s="7">
        <v>2835.1740116137971</v>
      </c>
      <c r="D21" s="7">
        <v>11592.217217069086</v>
      </c>
      <c r="E21" s="7">
        <v>0</v>
      </c>
      <c r="F21" s="7">
        <v>2262.0727770705162</v>
      </c>
      <c r="G21" s="7">
        <v>73.999600503197755</v>
      </c>
      <c r="H21" s="7">
        <v>13041.849764276341</v>
      </c>
      <c r="I21" s="7">
        <v>2907.8879642731754</v>
      </c>
      <c r="J21" s="7">
        <v>0</v>
      </c>
      <c r="K21" s="7">
        <v>2166.7322611387676</v>
      </c>
      <c r="L21" s="7">
        <v>183.080035752973</v>
      </c>
      <c r="M21" s="7">
        <v>4310.08046786672</v>
      </c>
      <c r="N21" s="7">
        <v>1622.7862369124275</v>
      </c>
      <c r="O21" s="7">
        <v>26874.061548546459</v>
      </c>
      <c r="P21" s="7">
        <v>3525.288788128119</v>
      </c>
      <c r="Q21" s="7">
        <v>54997.584945867398</v>
      </c>
      <c r="R21" s="7">
        <v>39848.139744401764</v>
      </c>
      <c r="S21" s="7">
        <v>3249.2344568819713</v>
      </c>
      <c r="T21" s="7">
        <v>56864.316899199112</v>
      </c>
      <c r="U21" s="7">
        <v>0</v>
      </c>
      <c r="V21" s="7">
        <v>12557.312233104598</v>
      </c>
      <c r="W21" s="7">
        <v>8368.0694223290338</v>
      </c>
      <c r="X21" s="7">
        <v>1044.5982643820175</v>
      </c>
      <c r="Y21" s="7">
        <v>0</v>
      </c>
      <c r="Z21" s="7">
        <v>3102.039768359351</v>
      </c>
      <c r="AA21" s="7">
        <v>9.6185931768753861</v>
      </c>
      <c r="AB21" s="7">
        <v>5758.9448334987255</v>
      </c>
      <c r="AC21" s="7">
        <v>15055.800122504541</v>
      </c>
      <c r="AD21" s="7">
        <v>34512.077791800853</v>
      </c>
      <c r="AE21" s="7">
        <v>3245.2391133341443</v>
      </c>
      <c r="AF21" s="7">
        <v>7389.9651377933587</v>
      </c>
      <c r="AG21" s="7">
        <v>2202.6935270470358</v>
      </c>
      <c r="AH21" s="7">
        <v>1175.705217155436</v>
      </c>
      <c r="AI21" s="7">
        <v>219.46136982247901</v>
      </c>
      <c r="AJ21" s="16">
        <v>320996.0321138103</v>
      </c>
      <c r="AK21" s="7">
        <v>27324.929745507427</v>
      </c>
      <c r="AL21" s="7">
        <v>0</v>
      </c>
      <c r="AM21" s="7">
        <v>0</v>
      </c>
      <c r="AN21" s="7">
        <v>0</v>
      </c>
      <c r="AO21" s="7">
        <v>0</v>
      </c>
      <c r="AP21" s="7">
        <v>0</v>
      </c>
      <c r="AQ21" s="7">
        <v>0</v>
      </c>
      <c r="AR21" s="7">
        <v>0</v>
      </c>
      <c r="AS21" s="7">
        <v>0</v>
      </c>
      <c r="AT21" s="7">
        <v>0</v>
      </c>
      <c r="AU21" s="7">
        <v>0</v>
      </c>
      <c r="AV21" s="7">
        <v>0</v>
      </c>
      <c r="AW21" s="7">
        <v>0</v>
      </c>
      <c r="AX21" s="7">
        <v>0</v>
      </c>
      <c r="AY21" s="7">
        <v>0</v>
      </c>
      <c r="AZ21" s="7">
        <v>495876</v>
      </c>
      <c r="BA21" s="17">
        <v>523200.92974550743</v>
      </c>
      <c r="BB21" s="16">
        <v>844196.96185931773</v>
      </c>
      <c r="BC21" s="18"/>
    </row>
    <row r="22" spans="1:55" x14ac:dyDescent="0.2">
      <c r="A22" s="15" t="s">
        <v>122</v>
      </c>
      <c r="B22" s="7">
        <v>256.48326019624426</v>
      </c>
      <c r="C22" s="7">
        <v>8679.8281132077391</v>
      </c>
      <c r="D22" s="7">
        <v>3500.4815237211096</v>
      </c>
      <c r="E22" s="7">
        <v>13.863960010607798</v>
      </c>
      <c r="F22" s="7">
        <v>21011.471037645322</v>
      </c>
      <c r="G22" s="7">
        <v>261.79648648549517</v>
      </c>
      <c r="H22" s="7">
        <v>109.72320702260677</v>
      </c>
      <c r="I22" s="7">
        <v>440.04118739561505</v>
      </c>
      <c r="J22" s="7">
        <v>43.572445747624506</v>
      </c>
      <c r="K22" s="7">
        <v>1736.9561327575768</v>
      </c>
      <c r="L22" s="7">
        <v>1525.4012080901814</v>
      </c>
      <c r="M22" s="7">
        <v>5650.5768367368755</v>
      </c>
      <c r="N22" s="7">
        <v>4548.9267499529569</v>
      </c>
      <c r="O22" s="7">
        <v>24576.134475778279</v>
      </c>
      <c r="P22" s="7">
        <v>3597.2334418538389</v>
      </c>
      <c r="Q22" s="7">
        <v>39899.755397021072</v>
      </c>
      <c r="R22" s="7">
        <v>8298.5693469608559</v>
      </c>
      <c r="S22" s="7">
        <v>16334.933185943872</v>
      </c>
      <c r="T22" s="7">
        <v>13606.731439131258</v>
      </c>
      <c r="U22" s="7">
        <v>13934.665403629084</v>
      </c>
      <c r="V22" s="7">
        <v>21605.500234213658</v>
      </c>
      <c r="W22" s="7">
        <v>11002.042551275188</v>
      </c>
      <c r="X22" s="7">
        <v>1917.9316278554456</v>
      </c>
      <c r="Y22" s="7">
        <v>37939.716851886136</v>
      </c>
      <c r="Z22" s="7">
        <v>9546.4415860918889</v>
      </c>
      <c r="AA22" s="7">
        <v>536.7333089821019</v>
      </c>
      <c r="AB22" s="7">
        <v>50297.791803147062</v>
      </c>
      <c r="AC22" s="7">
        <v>42705.903630109584</v>
      </c>
      <c r="AD22" s="7">
        <v>74736.014471831702</v>
      </c>
      <c r="AE22" s="7">
        <v>40147.687229347219</v>
      </c>
      <c r="AF22" s="7">
        <v>107643.74665379054</v>
      </c>
      <c r="AG22" s="7">
        <v>25808.34820643039</v>
      </c>
      <c r="AH22" s="7">
        <v>3779.6786204102168</v>
      </c>
      <c r="AI22" s="7">
        <v>754.29668903384129</v>
      </c>
      <c r="AJ22" s="16">
        <v>596448.97830369323</v>
      </c>
      <c r="AK22" s="7">
        <v>226845.21662824717</v>
      </c>
      <c r="AL22" s="7">
        <v>0</v>
      </c>
      <c r="AM22" s="7">
        <v>0</v>
      </c>
      <c r="AN22" s="7">
        <v>0</v>
      </c>
      <c r="AO22" s="7">
        <v>0</v>
      </c>
      <c r="AP22" s="7">
        <v>0</v>
      </c>
      <c r="AQ22" s="7">
        <v>0</v>
      </c>
      <c r="AR22" s="7">
        <v>0</v>
      </c>
      <c r="AS22" s="7">
        <v>0</v>
      </c>
      <c r="AT22" s="7">
        <v>0</v>
      </c>
      <c r="AU22" s="7">
        <v>0</v>
      </c>
      <c r="AV22" s="7">
        <v>0</v>
      </c>
      <c r="AW22" s="7">
        <v>0</v>
      </c>
      <c r="AX22" s="7">
        <v>0</v>
      </c>
      <c r="AY22" s="7">
        <v>0</v>
      </c>
      <c r="AZ22" s="7">
        <v>363502.62693473382</v>
      </c>
      <c r="BA22" s="17">
        <v>590347.843562981</v>
      </c>
      <c r="BB22" s="16">
        <v>1186796.8218666743</v>
      </c>
      <c r="BC22" s="18"/>
    </row>
    <row r="23" spans="1:55" x14ac:dyDescent="0.2">
      <c r="A23" s="15" t="s">
        <v>123</v>
      </c>
      <c r="B23" s="7">
        <v>1.5540601153881293</v>
      </c>
      <c r="C23" s="7">
        <v>10020.666006580412</v>
      </c>
      <c r="D23" s="7">
        <v>3091.7462813777856</v>
      </c>
      <c r="E23" s="7">
        <v>76.328744918639899</v>
      </c>
      <c r="F23" s="7">
        <v>3851.9266820932603</v>
      </c>
      <c r="G23" s="7">
        <v>1394.7324730225732</v>
      </c>
      <c r="H23" s="7">
        <v>263.33936177443661</v>
      </c>
      <c r="I23" s="7">
        <v>1001.2686466408459</v>
      </c>
      <c r="J23" s="7">
        <v>19.505107032875081</v>
      </c>
      <c r="K23" s="7">
        <v>27.543981797916068</v>
      </c>
      <c r="L23" s="7">
        <v>99.975451409497225</v>
      </c>
      <c r="M23" s="7">
        <v>2282.5308939026422</v>
      </c>
      <c r="N23" s="7">
        <v>1701.5917605878567</v>
      </c>
      <c r="O23" s="7">
        <v>9263.3457069290853</v>
      </c>
      <c r="P23" s="7">
        <v>205.90569377352983</v>
      </c>
      <c r="Q23" s="7">
        <v>15788.44524381327</v>
      </c>
      <c r="R23" s="7">
        <v>2998.9379642443405</v>
      </c>
      <c r="S23" s="7">
        <v>9364.7747607952151</v>
      </c>
      <c r="T23" s="7">
        <v>4606.2249383262015</v>
      </c>
      <c r="U23" s="7">
        <v>195778.06101405693</v>
      </c>
      <c r="V23" s="7">
        <v>1778.4491098881642</v>
      </c>
      <c r="W23" s="7">
        <v>733.03082159473161</v>
      </c>
      <c r="X23" s="7">
        <v>596.27297340734583</v>
      </c>
      <c r="Y23" s="7">
        <v>1264.5551106129499</v>
      </c>
      <c r="Z23" s="7">
        <v>154.84804613081533</v>
      </c>
      <c r="AA23" s="7">
        <v>584.08906933937646</v>
      </c>
      <c r="AB23" s="7">
        <v>783.02742043525757</v>
      </c>
      <c r="AC23" s="7">
        <v>1453.1925750453922</v>
      </c>
      <c r="AD23" s="7">
        <v>15874.931252289856</v>
      </c>
      <c r="AE23" s="7">
        <v>1740.2732070426721</v>
      </c>
      <c r="AF23" s="7">
        <v>1168.9811754803634</v>
      </c>
      <c r="AG23" s="7">
        <v>1776.0761934353034</v>
      </c>
      <c r="AH23" s="7">
        <v>1682.2751965925045</v>
      </c>
      <c r="AI23" s="7">
        <v>72.44435040012462</v>
      </c>
      <c r="AJ23" s="16">
        <v>291500.85127488757</v>
      </c>
      <c r="AK23" s="7">
        <v>36829.9106971004</v>
      </c>
      <c r="AL23" s="7">
        <v>0</v>
      </c>
      <c r="AM23" s="7">
        <v>0</v>
      </c>
      <c r="AN23" s="7">
        <v>0</v>
      </c>
      <c r="AO23" s="7">
        <v>41491</v>
      </c>
      <c r="AP23" s="7">
        <v>114.54631867574557</v>
      </c>
      <c r="AQ23" s="7">
        <v>0</v>
      </c>
      <c r="AR23" s="7">
        <v>4070.4396177128615</v>
      </c>
      <c r="AS23" s="7">
        <v>0</v>
      </c>
      <c r="AT23" s="7">
        <v>0</v>
      </c>
      <c r="AU23" s="7">
        <v>0</v>
      </c>
      <c r="AV23" s="7">
        <v>0</v>
      </c>
      <c r="AW23" s="7">
        <v>0</v>
      </c>
      <c r="AX23" s="7">
        <v>0</v>
      </c>
      <c r="AY23" s="7">
        <v>0</v>
      </c>
      <c r="AZ23" s="7">
        <v>62808.741367231378</v>
      </c>
      <c r="BA23" s="17">
        <v>145314.63800072038</v>
      </c>
      <c r="BB23" s="16">
        <v>436815.48927560798</v>
      </c>
      <c r="BC23" s="18"/>
    </row>
    <row r="24" spans="1:55" x14ac:dyDescent="0.2">
      <c r="A24" s="15" t="s">
        <v>124</v>
      </c>
      <c r="B24" s="7">
        <v>0</v>
      </c>
      <c r="C24" s="7">
        <v>3017.9999999999995</v>
      </c>
      <c r="D24" s="7">
        <v>716</v>
      </c>
      <c r="E24" s="7">
        <v>2036.9999999999998</v>
      </c>
      <c r="F24" s="7">
        <v>1619.9999999999998</v>
      </c>
      <c r="G24" s="7">
        <v>27.999999999999996</v>
      </c>
      <c r="H24" s="7">
        <v>11.999999999999998</v>
      </c>
      <c r="I24" s="7">
        <v>511.99999999999994</v>
      </c>
      <c r="J24" s="7">
        <v>28</v>
      </c>
      <c r="K24" s="7">
        <v>171.99999999999997</v>
      </c>
      <c r="L24" s="7">
        <v>134</v>
      </c>
      <c r="M24" s="7">
        <v>1963</v>
      </c>
      <c r="N24" s="7">
        <v>10902</v>
      </c>
      <c r="O24" s="7">
        <v>8898</v>
      </c>
      <c r="P24" s="7">
        <v>123.99999999999999</v>
      </c>
      <c r="Q24" s="7">
        <v>1916</v>
      </c>
      <c r="R24" s="7">
        <v>3020</v>
      </c>
      <c r="S24" s="7">
        <v>1767.9999999999998</v>
      </c>
      <c r="T24" s="7">
        <v>5611.9999999999991</v>
      </c>
      <c r="U24" s="7">
        <v>992.99999999999989</v>
      </c>
      <c r="V24" s="7">
        <v>8205</v>
      </c>
      <c r="W24" s="7">
        <v>5210</v>
      </c>
      <c r="X24" s="7">
        <v>4073</v>
      </c>
      <c r="Y24" s="7">
        <v>9183</v>
      </c>
      <c r="Z24" s="7">
        <v>8947</v>
      </c>
      <c r="AA24" s="7">
        <v>772</v>
      </c>
      <c r="AB24" s="7">
        <v>416</v>
      </c>
      <c r="AC24" s="7">
        <v>37372</v>
      </c>
      <c r="AD24" s="7">
        <v>39711</v>
      </c>
      <c r="AE24" s="7">
        <v>18731</v>
      </c>
      <c r="AF24" s="7">
        <v>1566.9999999999998</v>
      </c>
      <c r="AG24" s="7">
        <v>8014.9999999999991</v>
      </c>
      <c r="AH24" s="7">
        <v>8731</v>
      </c>
      <c r="AI24" s="7">
        <v>821.99999999999989</v>
      </c>
      <c r="AJ24" s="16">
        <v>195228</v>
      </c>
      <c r="AK24" s="7">
        <v>446412.99999999994</v>
      </c>
      <c r="AL24" s="7">
        <v>0</v>
      </c>
      <c r="AM24" s="7">
        <v>0</v>
      </c>
      <c r="AN24" s="7">
        <v>0</v>
      </c>
      <c r="AO24" s="7">
        <v>0</v>
      </c>
      <c r="AP24" s="7">
        <v>0</v>
      </c>
      <c r="AQ24" s="7">
        <v>0</v>
      </c>
      <c r="AR24" s="7">
        <v>0</v>
      </c>
      <c r="AS24" s="7">
        <v>0</v>
      </c>
      <c r="AT24" s="7">
        <v>0</v>
      </c>
      <c r="AU24" s="7">
        <v>0</v>
      </c>
      <c r="AV24" s="7">
        <v>0</v>
      </c>
      <c r="AW24" s="7">
        <v>0</v>
      </c>
      <c r="AX24" s="7">
        <v>0</v>
      </c>
      <c r="AY24" s="7">
        <v>0</v>
      </c>
      <c r="AZ24" s="7">
        <v>0</v>
      </c>
      <c r="BA24" s="17">
        <v>446412.99999999994</v>
      </c>
      <c r="BB24" s="16">
        <v>641641</v>
      </c>
      <c r="BC24" s="18"/>
    </row>
    <row r="25" spans="1:55" x14ac:dyDescent="0.2">
      <c r="A25" s="15" t="s">
        <v>125</v>
      </c>
      <c r="B25" s="7">
        <v>0</v>
      </c>
      <c r="C25" s="7">
        <v>77.535094975993218</v>
      </c>
      <c r="D25" s="7">
        <v>21.703789703049747</v>
      </c>
      <c r="E25" s="7">
        <v>0</v>
      </c>
      <c r="F25" s="7">
        <v>38.542110097004439</v>
      </c>
      <c r="G25" s="7">
        <v>4.0471845480394908</v>
      </c>
      <c r="H25" s="7">
        <v>1.0217804485156057</v>
      </c>
      <c r="I25" s="7">
        <v>0</v>
      </c>
      <c r="J25" s="7">
        <v>0</v>
      </c>
      <c r="K25" s="7">
        <v>1.4784820827393976</v>
      </c>
      <c r="L25" s="7">
        <v>17.144681654963243</v>
      </c>
      <c r="M25" s="7">
        <v>309.63226932620375</v>
      </c>
      <c r="N25" s="7">
        <v>1287.9288511980478</v>
      </c>
      <c r="O25" s="7">
        <v>360.46271079075626</v>
      </c>
      <c r="P25" s="7">
        <v>62.93300566655045</v>
      </c>
      <c r="Q25" s="7">
        <v>30.463325451271977</v>
      </c>
      <c r="R25" s="7">
        <v>989.00961594654086</v>
      </c>
      <c r="S25" s="7">
        <v>355.29811679009134</v>
      </c>
      <c r="T25" s="7">
        <v>905.03739472788061</v>
      </c>
      <c r="U25" s="7">
        <v>188.99754443873076</v>
      </c>
      <c r="V25" s="7">
        <v>2155.7499892142505</v>
      </c>
      <c r="W25" s="7">
        <v>2311.4852022077357</v>
      </c>
      <c r="X25" s="7">
        <v>1193.2238496815578</v>
      </c>
      <c r="Y25" s="7">
        <v>3138.8308112046088</v>
      </c>
      <c r="Z25" s="7">
        <v>1355.2783061689538</v>
      </c>
      <c r="AA25" s="7">
        <v>59.474915968338713</v>
      </c>
      <c r="AB25" s="7">
        <v>150.76330161119481</v>
      </c>
      <c r="AC25" s="7">
        <v>6074.1514876390447</v>
      </c>
      <c r="AD25" s="7">
        <v>7232.3136303190158</v>
      </c>
      <c r="AE25" s="7">
        <v>2121.6497793404765</v>
      </c>
      <c r="AF25" s="7">
        <v>7.1186558754592255</v>
      </c>
      <c r="AG25" s="7">
        <v>1492.0364761811106</v>
      </c>
      <c r="AH25" s="7">
        <v>950.75602982676912</v>
      </c>
      <c r="AI25" s="7">
        <v>128.58800679450565</v>
      </c>
      <c r="AJ25" s="16">
        <v>33022.656399879394</v>
      </c>
      <c r="AK25" s="7">
        <v>45772.248290875978</v>
      </c>
      <c r="AL25" s="7">
        <v>0</v>
      </c>
      <c r="AM25" s="7">
        <v>0</v>
      </c>
      <c r="AN25" s="7">
        <v>31614.184990530077</v>
      </c>
      <c r="AO25" s="7">
        <v>30514.81500946993</v>
      </c>
      <c r="AP25" s="7">
        <v>0</v>
      </c>
      <c r="AQ25" s="7">
        <v>0</v>
      </c>
      <c r="AR25" s="7">
        <v>82.486185953555747</v>
      </c>
      <c r="AS25" s="7">
        <v>0</v>
      </c>
      <c r="AT25" s="7">
        <v>0</v>
      </c>
      <c r="AU25" s="7">
        <v>0</v>
      </c>
      <c r="AV25" s="7">
        <v>0</v>
      </c>
      <c r="AW25" s="7">
        <v>0</v>
      </c>
      <c r="AX25" s="7">
        <v>0</v>
      </c>
      <c r="AY25" s="7">
        <v>0</v>
      </c>
      <c r="AZ25" s="7">
        <v>238.5787234042553</v>
      </c>
      <c r="BA25" s="17">
        <v>108222.3132002338</v>
      </c>
      <c r="BB25" s="16">
        <v>141244.9696001132</v>
      </c>
      <c r="BC25" s="18"/>
    </row>
    <row r="26" spans="1:55" x14ac:dyDescent="0.2">
      <c r="A26" s="15" t="s">
        <v>126</v>
      </c>
      <c r="B26" s="7">
        <v>0</v>
      </c>
      <c r="C26" s="7">
        <v>4841.2842036785869</v>
      </c>
      <c r="D26" s="7">
        <v>4950.2424183581415</v>
      </c>
      <c r="E26" s="7">
        <v>5222.8791092451629</v>
      </c>
      <c r="F26" s="7">
        <v>1028.5196554984195</v>
      </c>
      <c r="G26" s="7">
        <v>212.97970836010535</v>
      </c>
      <c r="H26" s="7">
        <v>91.165671767310982</v>
      </c>
      <c r="I26" s="7">
        <v>1584.7469569824798</v>
      </c>
      <c r="J26" s="7">
        <v>249.96380652632504</v>
      </c>
      <c r="K26" s="7">
        <v>239.20861981655381</v>
      </c>
      <c r="L26" s="7">
        <v>1815.1924995733668</v>
      </c>
      <c r="M26" s="7">
        <v>6948.8140429711793</v>
      </c>
      <c r="N26" s="7">
        <v>6144.215022685923</v>
      </c>
      <c r="O26" s="7">
        <v>10381.690502746005</v>
      </c>
      <c r="P26" s="7">
        <v>915.07856537090754</v>
      </c>
      <c r="Q26" s="7">
        <v>4551.824951536968</v>
      </c>
      <c r="R26" s="7">
        <v>10492.665349064884</v>
      </c>
      <c r="S26" s="7">
        <v>9392.4873025362231</v>
      </c>
      <c r="T26" s="7">
        <v>2089.1893028784184</v>
      </c>
      <c r="U26" s="7">
        <v>1722.5407100418104</v>
      </c>
      <c r="V26" s="7">
        <v>9871.546683622144</v>
      </c>
      <c r="W26" s="7">
        <v>13719.185096478212</v>
      </c>
      <c r="X26" s="7">
        <v>6225.5363007039277</v>
      </c>
      <c r="Y26" s="7">
        <v>62122.284476093912</v>
      </c>
      <c r="Z26" s="7">
        <v>15439.651117706886</v>
      </c>
      <c r="AA26" s="7">
        <v>1299.4069420186552</v>
      </c>
      <c r="AB26" s="7">
        <v>5015.583687197869</v>
      </c>
      <c r="AC26" s="7">
        <v>66874.005279440651</v>
      </c>
      <c r="AD26" s="7">
        <v>66507.089184066368</v>
      </c>
      <c r="AE26" s="7">
        <v>13162.147275054131</v>
      </c>
      <c r="AF26" s="7">
        <v>5105.0123620318755</v>
      </c>
      <c r="AG26" s="7">
        <v>6013.504236245808</v>
      </c>
      <c r="AH26" s="7">
        <v>4493.0657691135566</v>
      </c>
      <c r="AI26" s="7">
        <v>1212.3853222960986</v>
      </c>
      <c r="AJ26" s="16">
        <v>349935.09213170881</v>
      </c>
      <c r="AK26" s="7">
        <v>278073.97481622221</v>
      </c>
      <c r="AL26" s="7">
        <v>0</v>
      </c>
      <c r="AM26" s="7">
        <v>0</v>
      </c>
      <c r="AN26" s="7">
        <v>0</v>
      </c>
      <c r="AO26" s="7">
        <v>0</v>
      </c>
      <c r="AP26" s="7">
        <v>0</v>
      </c>
      <c r="AQ26" s="7">
        <v>0</v>
      </c>
      <c r="AR26" s="7">
        <v>16920</v>
      </c>
      <c r="AS26" s="7">
        <v>0</v>
      </c>
      <c r="AT26" s="7">
        <v>0</v>
      </c>
      <c r="AU26" s="7">
        <v>0</v>
      </c>
      <c r="AV26" s="7">
        <v>0</v>
      </c>
      <c r="AW26" s="7">
        <v>0</v>
      </c>
      <c r="AX26" s="7">
        <v>0</v>
      </c>
      <c r="AY26" s="7">
        <v>0</v>
      </c>
      <c r="AZ26" s="7">
        <v>169000</v>
      </c>
      <c r="BA26" s="17">
        <v>463993.97481622221</v>
      </c>
      <c r="BB26" s="16">
        <v>813929.06694793096</v>
      </c>
      <c r="BC26" s="18"/>
    </row>
    <row r="27" spans="1:55" x14ac:dyDescent="0.2">
      <c r="A27" s="15" t="s">
        <v>127</v>
      </c>
      <c r="B27" s="7">
        <v>0</v>
      </c>
      <c r="C27" s="7">
        <v>1192.9526389735115</v>
      </c>
      <c r="D27" s="7">
        <v>200.55886975870695</v>
      </c>
      <c r="E27" s="7">
        <v>0</v>
      </c>
      <c r="F27" s="7">
        <v>1195.7611269411318</v>
      </c>
      <c r="G27" s="7">
        <v>168.2804697178851</v>
      </c>
      <c r="H27" s="7">
        <v>70.786623046165033</v>
      </c>
      <c r="I27" s="7">
        <v>136.24522070175848</v>
      </c>
      <c r="J27" s="7">
        <v>6.089171874938927</v>
      </c>
      <c r="K27" s="7">
        <v>0</v>
      </c>
      <c r="L27" s="7">
        <v>1.6334032294314733</v>
      </c>
      <c r="M27" s="7">
        <v>2631.2833964579836</v>
      </c>
      <c r="N27" s="7">
        <v>3974.7509549543843</v>
      </c>
      <c r="O27" s="7">
        <v>9823.3565272452233</v>
      </c>
      <c r="P27" s="7">
        <v>577.97641574422369</v>
      </c>
      <c r="Q27" s="7">
        <v>12646.448837763784</v>
      </c>
      <c r="R27" s="7">
        <v>5982.7809637353057</v>
      </c>
      <c r="S27" s="7">
        <v>2459.6207048577471</v>
      </c>
      <c r="T27" s="7">
        <v>4972.6934128104167</v>
      </c>
      <c r="U27" s="7">
        <v>3822.6974837716734</v>
      </c>
      <c r="V27" s="7">
        <v>3683.7917079079589</v>
      </c>
      <c r="W27" s="7">
        <v>835.73883983536768</v>
      </c>
      <c r="X27" s="7">
        <v>1190.9027782594408</v>
      </c>
      <c r="Y27" s="7">
        <v>10690.236742864645</v>
      </c>
      <c r="Z27" s="7">
        <v>6147.7752537617635</v>
      </c>
      <c r="AA27" s="7">
        <v>12067.977509644586</v>
      </c>
      <c r="AB27" s="7">
        <v>5495.477617132382</v>
      </c>
      <c r="AC27" s="7">
        <v>26535.98755903577</v>
      </c>
      <c r="AD27" s="7">
        <v>52229.871757288645</v>
      </c>
      <c r="AE27" s="7">
        <v>11474.28325183804</v>
      </c>
      <c r="AF27" s="7">
        <v>5513.745132757198</v>
      </c>
      <c r="AG27" s="7">
        <v>5787.7578671294505</v>
      </c>
      <c r="AH27" s="7">
        <v>3310.0016874108846</v>
      </c>
      <c r="AI27" s="7">
        <v>502.84728689464396</v>
      </c>
      <c r="AJ27" s="16">
        <v>195330.31121334506</v>
      </c>
      <c r="AK27" s="7">
        <v>257.51702981200344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7">
        <v>0</v>
      </c>
      <c r="AT27" s="7">
        <v>0</v>
      </c>
      <c r="AU27" s="7">
        <v>0</v>
      </c>
      <c r="AV27" s="7">
        <v>0</v>
      </c>
      <c r="AW27" s="7">
        <v>0</v>
      </c>
      <c r="AX27" s="7">
        <v>0</v>
      </c>
      <c r="AY27" s="7">
        <v>0</v>
      </c>
      <c r="AZ27" s="7">
        <v>0</v>
      </c>
      <c r="BA27" s="17">
        <v>257.51702981200344</v>
      </c>
      <c r="BB27" s="16">
        <v>195587.82824315707</v>
      </c>
      <c r="BC27" s="18"/>
    </row>
    <row r="28" spans="1:55" x14ac:dyDescent="0.2">
      <c r="A28" s="15" t="s">
        <v>128</v>
      </c>
      <c r="B28" s="7">
        <v>9.0000063572386697</v>
      </c>
      <c r="C28" s="7">
        <v>8879.7272492087832</v>
      </c>
      <c r="D28" s="7">
        <v>13162.105407323663</v>
      </c>
      <c r="E28" s="7">
        <v>221.30050324962676</v>
      </c>
      <c r="F28" s="7">
        <v>777.74121539564715</v>
      </c>
      <c r="G28" s="7">
        <v>537.52844547532618</v>
      </c>
      <c r="H28" s="7">
        <v>228.5068353883982</v>
      </c>
      <c r="I28" s="7">
        <v>774.33449817148198</v>
      </c>
      <c r="J28" s="7">
        <v>57.737178859824219</v>
      </c>
      <c r="K28" s="7">
        <v>1264.4193811948915</v>
      </c>
      <c r="L28" s="7">
        <v>806.13936974943442</v>
      </c>
      <c r="M28" s="7">
        <v>508.73935010940636</v>
      </c>
      <c r="N28" s="7">
        <v>109.86389468646844</v>
      </c>
      <c r="O28" s="7">
        <v>15889.660188507962</v>
      </c>
      <c r="P28" s="7">
        <v>3.6018260098223749</v>
      </c>
      <c r="Q28" s="7">
        <v>2046.9837836210911</v>
      </c>
      <c r="R28" s="7">
        <v>16089.32281641237</v>
      </c>
      <c r="S28" s="7">
        <v>221.73783772523234</v>
      </c>
      <c r="T28" s="7">
        <v>2999.0779380383033</v>
      </c>
      <c r="U28" s="7">
        <v>3472.6169692794729</v>
      </c>
      <c r="V28" s="7">
        <v>246.24954364185621</v>
      </c>
      <c r="W28" s="7">
        <v>5306.2541753406485</v>
      </c>
      <c r="X28" s="7">
        <v>784.498235872225</v>
      </c>
      <c r="Y28" s="7">
        <v>2971.5126911340999</v>
      </c>
      <c r="Z28" s="7">
        <v>326.26988532538178</v>
      </c>
      <c r="AA28" s="7">
        <v>4055.4276840885213</v>
      </c>
      <c r="AB28" s="7">
        <v>11670.821699413975</v>
      </c>
      <c r="AC28" s="7">
        <v>9015.7928804179555</v>
      </c>
      <c r="AD28" s="7">
        <v>12877.674259153067</v>
      </c>
      <c r="AE28" s="7">
        <v>1091.7976111013206</v>
      </c>
      <c r="AF28" s="7">
        <v>1066.0857495089826</v>
      </c>
      <c r="AG28" s="7">
        <v>1094.855423653566</v>
      </c>
      <c r="AH28" s="7">
        <v>77.15310679025211</v>
      </c>
      <c r="AI28" s="7">
        <v>25.352384144328518</v>
      </c>
      <c r="AJ28" s="16">
        <v>118669.89002435064</v>
      </c>
      <c r="AK28" s="7">
        <v>141444.81141195435</v>
      </c>
      <c r="AL28" s="7">
        <v>0</v>
      </c>
      <c r="AM28" s="7">
        <v>0</v>
      </c>
      <c r="AN28" s="7">
        <v>0</v>
      </c>
      <c r="AO28" s="7">
        <v>0</v>
      </c>
      <c r="AP28" s="7">
        <v>0</v>
      </c>
      <c r="AQ28" s="7">
        <v>0</v>
      </c>
      <c r="AR28" s="7">
        <v>0</v>
      </c>
      <c r="AS28" s="7">
        <v>0</v>
      </c>
      <c r="AT28" s="7">
        <v>0</v>
      </c>
      <c r="AU28" s="7">
        <v>0</v>
      </c>
      <c r="AV28" s="7">
        <v>0</v>
      </c>
      <c r="AW28" s="7">
        <v>0</v>
      </c>
      <c r="AX28" s="7">
        <v>0</v>
      </c>
      <c r="AY28" s="7">
        <v>0</v>
      </c>
      <c r="AZ28" s="7">
        <v>2477</v>
      </c>
      <c r="BA28" s="17">
        <v>143921.81141195435</v>
      </c>
      <c r="BB28" s="16">
        <v>262591.70143630495</v>
      </c>
      <c r="BC28" s="18"/>
    </row>
    <row r="29" spans="1:55" x14ac:dyDescent="0.2">
      <c r="A29" s="15" t="s">
        <v>129</v>
      </c>
      <c r="B29" s="7">
        <v>0</v>
      </c>
      <c r="C29" s="7">
        <v>935</v>
      </c>
      <c r="D29" s="7">
        <v>115</v>
      </c>
      <c r="E29" s="7">
        <v>2073</v>
      </c>
      <c r="F29" s="7">
        <v>1749</v>
      </c>
      <c r="G29" s="7">
        <v>3906</v>
      </c>
      <c r="H29" s="7">
        <v>1663</v>
      </c>
      <c r="I29" s="7">
        <v>1182.8067731986139</v>
      </c>
      <c r="J29" s="7">
        <v>32</v>
      </c>
      <c r="K29" s="7">
        <v>38</v>
      </c>
      <c r="L29" s="7">
        <v>721</v>
      </c>
      <c r="M29" s="7">
        <v>0</v>
      </c>
      <c r="N29" s="7">
        <v>3097.4853117999905</v>
      </c>
      <c r="O29" s="7">
        <v>18427.740914940117</v>
      </c>
      <c r="P29" s="7">
        <v>1559.2181667154616</v>
      </c>
      <c r="Q29" s="7">
        <v>59461.825473708581</v>
      </c>
      <c r="R29" s="7">
        <v>33987</v>
      </c>
      <c r="S29" s="7">
        <v>865</v>
      </c>
      <c r="T29" s="7">
        <v>15683</v>
      </c>
      <c r="U29" s="7">
        <v>7641</v>
      </c>
      <c r="V29" s="7">
        <v>1225.5912754556657</v>
      </c>
      <c r="W29" s="7">
        <v>18802.188790315442</v>
      </c>
      <c r="X29" s="7">
        <v>1228.3259155869357</v>
      </c>
      <c r="Y29" s="7">
        <v>8909</v>
      </c>
      <c r="Z29" s="7">
        <v>6884.9225289876285</v>
      </c>
      <c r="AA29" s="7">
        <v>26229</v>
      </c>
      <c r="AB29" s="7">
        <v>9462</v>
      </c>
      <c r="AC29" s="7">
        <v>34801.584152294839</v>
      </c>
      <c r="AD29" s="7">
        <v>70843</v>
      </c>
      <c r="AE29" s="7">
        <v>14427</v>
      </c>
      <c r="AF29" s="7">
        <v>3926</v>
      </c>
      <c r="AG29" s="7">
        <v>10228</v>
      </c>
      <c r="AH29" s="7">
        <v>2578.7061474879656</v>
      </c>
      <c r="AI29" s="7">
        <v>539.84505797525753</v>
      </c>
      <c r="AJ29" s="16">
        <v>363222.24050846649</v>
      </c>
      <c r="AK29" s="7">
        <v>991200.75949153351</v>
      </c>
      <c r="AL29" s="7">
        <v>0</v>
      </c>
      <c r="AM29" s="7">
        <v>0</v>
      </c>
      <c r="AN29" s="7">
        <v>0</v>
      </c>
      <c r="AO29" s="7">
        <v>0</v>
      </c>
      <c r="AP29" s="7">
        <v>80902</v>
      </c>
      <c r="AQ29" s="7">
        <v>0</v>
      </c>
      <c r="AR29" s="7">
        <v>0</v>
      </c>
      <c r="AS29" s="7">
        <v>0</v>
      </c>
      <c r="AT29" s="7">
        <v>0</v>
      </c>
      <c r="AU29" s="7">
        <v>0</v>
      </c>
      <c r="AV29" s="7">
        <v>0</v>
      </c>
      <c r="AW29" s="7">
        <v>0</v>
      </c>
      <c r="AX29" s="7">
        <v>0</v>
      </c>
      <c r="AY29" s="7">
        <v>0</v>
      </c>
      <c r="AZ29" s="7">
        <v>0</v>
      </c>
      <c r="BA29" s="17">
        <v>1072102.7594915335</v>
      </c>
      <c r="BB29" s="16">
        <v>1435325</v>
      </c>
      <c r="BC29" s="18"/>
    </row>
    <row r="30" spans="1:55" x14ac:dyDescent="0.2">
      <c r="A30" s="15" t="s">
        <v>130</v>
      </c>
      <c r="B30" s="7">
        <v>0</v>
      </c>
      <c r="C30" s="7">
        <v>1033.8350798869069</v>
      </c>
      <c r="D30" s="7">
        <v>3949.4792327152095</v>
      </c>
      <c r="E30" s="7">
        <v>918.05924292255202</v>
      </c>
      <c r="F30" s="7">
        <v>2806.2201194925838</v>
      </c>
      <c r="G30" s="7">
        <v>52.46609400853621</v>
      </c>
      <c r="H30" s="7">
        <v>22.259211924106943</v>
      </c>
      <c r="I30" s="7">
        <v>525.36132264089747</v>
      </c>
      <c r="J30" s="7">
        <v>74.566063242213303</v>
      </c>
      <c r="K30" s="7">
        <v>3626.6618582936494</v>
      </c>
      <c r="L30" s="7">
        <v>359.008259996145</v>
      </c>
      <c r="M30" s="7">
        <v>22836.656863158089</v>
      </c>
      <c r="N30" s="7">
        <v>18612.940487936961</v>
      </c>
      <c r="O30" s="7">
        <v>151327.11094930209</v>
      </c>
      <c r="P30" s="7">
        <v>530.90718803763286</v>
      </c>
      <c r="Q30" s="7">
        <v>23434.590871502536</v>
      </c>
      <c r="R30" s="7">
        <v>8107.2366032355212</v>
      </c>
      <c r="S30" s="7">
        <v>5759.6434620377413</v>
      </c>
      <c r="T30" s="7">
        <v>22511.644707847707</v>
      </c>
      <c r="U30" s="7">
        <v>26975.466284965216</v>
      </c>
      <c r="V30" s="7">
        <v>14604.160869931324</v>
      </c>
      <c r="W30" s="7">
        <v>7574.9614066095273</v>
      </c>
      <c r="X30" s="7">
        <v>4634.2333885782737</v>
      </c>
      <c r="Y30" s="7">
        <v>26599.233510949834</v>
      </c>
      <c r="Z30" s="7">
        <v>9299.3090927436333</v>
      </c>
      <c r="AA30" s="7">
        <v>6912.2472777764042</v>
      </c>
      <c r="AB30" s="7">
        <v>8869.0792610771787</v>
      </c>
      <c r="AC30" s="7">
        <v>48611.653273764321</v>
      </c>
      <c r="AD30" s="7">
        <v>90347.811956269245</v>
      </c>
      <c r="AE30" s="7">
        <v>14936.892534501636</v>
      </c>
      <c r="AF30" s="7">
        <v>13382.381275138048</v>
      </c>
      <c r="AG30" s="7">
        <v>18744.094443545371</v>
      </c>
      <c r="AH30" s="7">
        <v>16880.564641574249</v>
      </c>
      <c r="AI30" s="7">
        <v>929.48526407039515</v>
      </c>
      <c r="AJ30" s="16">
        <v>575790.22209967568</v>
      </c>
      <c r="AK30" s="7">
        <v>84843.014634940948</v>
      </c>
      <c r="AL30" s="7">
        <v>0</v>
      </c>
      <c r="AM30" s="7">
        <v>0</v>
      </c>
      <c r="AN30" s="7">
        <v>0</v>
      </c>
      <c r="AO30" s="7">
        <v>62825</v>
      </c>
      <c r="AP30" s="7">
        <v>1405.2368666296784</v>
      </c>
      <c r="AQ30" s="7">
        <v>0</v>
      </c>
      <c r="AR30" s="7">
        <v>78290.597080234264</v>
      </c>
      <c r="AS30" s="7">
        <v>0</v>
      </c>
      <c r="AT30" s="7">
        <v>324501.00000000006</v>
      </c>
      <c r="AU30" s="7">
        <v>0</v>
      </c>
      <c r="AV30" s="7">
        <v>0</v>
      </c>
      <c r="AW30" s="7">
        <v>0</v>
      </c>
      <c r="AX30" s="7">
        <v>0</v>
      </c>
      <c r="AY30" s="7">
        <v>0</v>
      </c>
      <c r="AZ30" s="7">
        <v>13222.631698034806</v>
      </c>
      <c r="BA30" s="17">
        <v>565087.48027983971</v>
      </c>
      <c r="BB30" s="16">
        <v>1140877.7023795154</v>
      </c>
    </row>
    <row r="31" spans="1:55" x14ac:dyDescent="0.2">
      <c r="A31" s="15" t="s">
        <v>131</v>
      </c>
      <c r="B31" s="7">
        <v>550</v>
      </c>
      <c r="C31" s="7">
        <v>9390.9282676078637</v>
      </c>
      <c r="D31" s="7">
        <v>1982.4805877961039</v>
      </c>
      <c r="E31" s="7">
        <v>246</v>
      </c>
      <c r="F31" s="7">
        <v>2947.6479218986856</v>
      </c>
      <c r="G31" s="7">
        <v>81.228659019434829</v>
      </c>
      <c r="H31" s="7">
        <v>35.094617525283375</v>
      </c>
      <c r="I31" s="7">
        <v>0</v>
      </c>
      <c r="J31" s="7">
        <v>7</v>
      </c>
      <c r="K31" s="7">
        <v>147.49433245096043</v>
      </c>
      <c r="L31" s="7">
        <v>40.638668295662796</v>
      </c>
      <c r="M31" s="7">
        <v>20.413731079888688</v>
      </c>
      <c r="N31" s="7">
        <v>745.4508020543451</v>
      </c>
      <c r="O31" s="7">
        <v>42146.203138080047</v>
      </c>
      <c r="P31" s="7">
        <v>20.979083237177313</v>
      </c>
      <c r="Q31" s="7">
        <v>34.23889680762008</v>
      </c>
      <c r="R31" s="7">
        <v>3447.3870110183489</v>
      </c>
      <c r="S31" s="7">
        <v>490.98247697911717</v>
      </c>
      <c r="T31" s="7">
        <v>7855.0507025045817</v>
      </c>
      <c r="U31" s="7">
        <v>415.982805040838</v>
      </c>
      <c r="V31" s="7">
        <v>2168.2029231430574</v>
      </c>
      <c r="W31" s="7">
        <v>1042.8082988302904</v>
      </c>
      <c r="X31" s="7">
        <v>554.89886649019206</v>
      </c>
      <c r="Y31" s="7">
        <v>58.694404850788473</v>
      </c>
      <c r="Z31" s="7">
        <v>2704.6210887124143</v>
      </c>
      <c r="AA31" s="7">
        <v>126.22077422566122</v>
      </c>
      <c r="AB31" s="7">
        <v>754</v>
      </c>
      <c r="AC31" s="7">
        <v>10775.879963347586</v>
      </c>
      <c r="AD31" s="7">
        <v>109.92979479173736</v>
      </c>
      <c r="AE31" s="7">
        <v>2858.782891015634</v>
      </c>
      <c r="AF31" s="7">
        <v>182.66232267698365</v>
      </c>
      <c r="AG31" s="7">
        <v>0</v>
      </c>
      <c r="AH31" s="7">
        <v>518.03290798434352</v>
      </c>
      <c r="AI31" s="7">
        <v>223.06406253535147</v>
      </c>
      <c r="AJ31" s="16">
        <v>92683.000000000044</v>
      </c>
      <c r="AK31" s="7">
        <v>61208</v>
      </c>
      <c r="AL31" s="7">
        <v>0</v>
      </c>
      <c r="AM31" s="7">
        <v>0</v>
      </c>
      <c r="AN31" s="7">
        <v>109832</v>
      </c>
      <c r="AO31" s="7">
        <v>2313410</v>
      </c>
      <c r="AP31" s="7">
        <v>0</v>
      </c>
      <c r="AQ31" s="7">
        <v>0</v>
      </c>
      <c r="AR31" s="7">
        <v>0</v>
      </c>
      <c r="AS31" s="7">
        <v>0</v>
      </c>
      <c r="AT31" s="7">
        <v>7483.0000000000009</v>
      </c>
      <c r="AU31" s="7">
        <v>0</v>
      </c>
      <c r="AV31" s="7">
        <v>0</v>
      </c>
      <c r="AW31" s="7">
        <v>0</v>
      </c>
      <c r="AX31" s="7">
        <v>0</v>
      </c>
      <c r="AY31" s="7">
        <v>0</v>
      </c>
      <c r="AZ31" s="7">
        <v>31431</v>
      </c>
      <c r="BA31" s="17">
        <v>2523364</v>
      </c>
      <c r="BB31" s="16">
        <v>2616047</v>
      </c>
    </row>
    <row r="32" spans="1:55" x14ac:dyDescent="0.2">
      <c r="A32" s="15" t="s">
        <v>132</v>
      </c>
      <c r="B32" s="7">
        <v>0</v>
      </c>
      <c r="C32" s="7">
        <v>2183</v>
      </c>
      <c r="D32" s="7">
        <v>451</v>
      </c>
      <c r="E32" s="7">
        <v>0</v>
      </c>
      <c r="F32" s="7">
        <v>1537</v>
      </c>
      <c r="G32" s="7">
        <v>85</v>
      </c>
      <c r="H32" s="7">
        <v>36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851</v>
      </c>
      <c r="O32" s="7">
        <v>7856.8285340314133</v>
      </c>
      <c r="P32" s="7">
        <v>0</v>
      </c>
      <c r="Q32" s="7">
        <v>11.266612968183654</v>
      </c>
      <c r="R32" s="7">
        <v>2354.6297825211436</v>
      </c>
      <c r="S32" s="7">
        <v>0</v>
      </c>
      <c r="T32" s="7">
        <v>2791.1951268626663</v>
      </c>
      <c r="U32" s="7">
        <v>0</v>
      </c>
      <c r="V32" s="7">
        <v>134.52335884011282</v>
      </c>
      <c r="W32" s="7">
        <v>0</v>
      </c>
      <c r="X32" s="7">
        <v>589.36598872331854</v>
      </c>
      <c r="Y32" s="7">
        <v>0</v>
      </c>
      <c r="Z32" s="7">
        <v>3558.788662907773</v>
      </c>
      <c r="AA32" s="7">
        <v>0</v>
      </c>
      <c r="AB32" s="7">
        <v>0</v>
      </c>
      <c r="AC32" s="7">
        <v>14189.222513089006</v>
      </c>
      <c r="AD32" s="7">
        <v>685.57339911397537</v>
      </c>
      <c r="AE32" s="7">
        <v>27969.653342730569</v>
      </c>
      <c r="AF32" s="7">
        <v>107.48348771647206</v>
      </c>
      <c r="AG32" s="7">
        <v>197.39105920257762</v>
      </c>
      <c r="AH32" s="7">
        <v>738.87263391059207</v>
      </c>
      <c r="AI32" s="7">
        <v>270</v>
      </c>
      <c r="AJ32" s="16">
        <v>66597.794502617806</v>
      </c>
      <c r="AK32" s="7">
        <v>14460.2054973822</v>
      </c>
      <c r="AL32" s="7">
        <v>0</v>
      </c>
      <c r="AM32" s="7">
        <v>0</v>
      </c>
      <c r="AN32" s="7">
        <v>1260766</v>
      </c>
      <c r="AO32" s="7">
        <v>0</v>
      </c>
      <c r="AP32" s="7">
        <v>0</v>
      </c>
      <c r="AQ32" s="7">
        <v>0</v>
      </c>
      <c r="AR32" s="7">
        <v>0</v>
      </c>
      <c r="AS32" s="7">
        <v>0</v>
      </c>
      <c r="AT32" s="7">
        <v>22067</v>
      </c>
      <c r="AU32" s="7">
        <v>0</v>
      </c>
      <c r="AV32" s="7">
        <v>0</v>
      </c>
      <c r="AW32" s="7">
        <v>0</v>
      </c>
      <c r="AX32" s="7">
        <v>0</v>
      </c>
      <c r="AY32" s="7">
        <v>0</v>
      </c>
      <c r="AZ32" s="7">
        <v>26</v>
      </c>
      <c r="BA32" s="17">
        <v>1297319.2054973822</v>
      </c>
      <c r="BB32" s="16">
        <v>1363917</v>
      </c>
    </row>
    <row r="33" spans="1:54" x14ac:dyDescent="0.2">
      <c r="A33" s="15" t="s">
        <v>133</v>
      </c>
      <c r="B33" s="7">
        <v>0</v>
      </c>
      <c r="C33" s="7">
        <v>0</v>
      </c>
      <c r="D33" s="7">
        <v>2564.189148830264</v>
      </c>
      <c r="E33" s="7">
        <v>0</v>
      </c>
      <c r="F33" s="7">
        <v>0</v>
      </c>
      <c r="G33" s="7">
        <v>74.858731643711025</v>
      </c>
      <c r="H33" s="7">
        <v>31.363107563248118</v>
      </c>
      <c r="I33" s="7">
        <v>0</v>
      </c>
      <c r="J33" s="7">
        <v>2.7395183213998546</v>
      </c>
      <c r="K33" s="7">
        <v>0</v>
      </c>
      <c r="L33" s="7">
        <v>0</v>
      </c>
      <c r="M33" s="7">
        <v>0</v>
      </c>
      <c r="N33" s="7">
        <v>52.050848106597236</v>
      </c>
      <c r="O33" s="7">
        <v>95.198261668644946</v>
      </c>
      <c r="P33" s="7">
        <v>0</v>
      </c>
      <c r="Q33" s="7">
        <v>4009.9699429490374</v>
      </c>
      <c r="R33" s="7">
        <v>2394.3390129034728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64.378680552896583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4971.5408737603866</v>
      </c>
      <c r="AE33" s="7">
        <v>6755.6521805720413</v>
      </c>
      <c r="AF33" s="7">
        <v>12073.74212198951</v>
      </c>
      <c r="AG33" s="7">
        <v>1839.5865528200025</v>
      </c>
      <c r="AH33" s="7">
        <v>36.298617758548076</v>
      </c>
      <c r="AI33" s="7">
        <v>1.3697591606999273</v>
      </c>
      <c r="AJ33" s="16">
        <v>34967.277358600455</v>
      </c>
      <c r="AK33" s="7">
        <v>13430.407520979892</v>
      </c>
      <c r="AL33" s="7">
        <v>0</v>
      </c>
      <c r="AM33" s="7">
        <v>0</v>
      </c>
      <c r="AN33" s="7">
        <v>1198318</v>
      </c>
      <c r="AO33" s="7">
        <v>3591</v>
      </c>
      <c r="AP33" s="7">
        <v>0</v>
      </c>
      <c r="AQ33" s="7">
        <v>0</v>
      </c>
      <c r="AR33" s="7">
        <v>0</v>
      </c>
      <c r="AS33" s="7">
        <v>0</v>
      </c>
      <c r="AT33" s="7">
        <v>0</v>
      </c>
      <c r="AU33" s="7">
        <v>0</v>
      </c>
      <c r="AV33" s="7">
        <v>0</v>
      </c>
      <c r="AW33" s="7">
        <v>0</v>
      </c>
      <c r="AX33" s="7">
        <v>0</v>
      </c>
      <c r="AY33" s="7">
        <v>0</v>
      </c>
      <c r="AZ33" s="7">
        <v>0</v>
      </c>
      <c r="BA33" s="17">
        <v>1215339.4075209799</v>
      </c>
      <c r="BB33" s="16">
        <v>1250306.6848795803</v>
      </c>
    </row>
    <row r="34" spans="1:54" x14ac:dyDescent="0.2">
      <c r="A34" s="15" t="s">
        <v>134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  <c r="AG34" s="7">
        <v>58988</v>
      </c>
      <c r="AH34" s="7">
        <v>0</v>
      </c>
      <c r="AI34" s="7">
        <v>0</v>
      </c>
      <c r="AJ34" s="16">
        <v>58988</v>
      </c>
      <c r="AK34" s="7">
        <v>62294</v>
      </c>
      <c r="AL34" s="7">
        <v>5677</v>
      </c>
      <c r="AM34" s="7">
        <v>0</v>
      </c>
      <c r="AN34" s="7">
        <v>1377706.9999999998</v>
      </c>
      <c r="AO34" s="7">
        <v>8564.9999999999982</v>
      </c>
      <c r="AP34" s="7">
        <v>0</v>
      </c>
      <c r="AQ34" s="7">
        <v>0</v>
      </c>
      <c r="AR34" s="7">
        <v>0</v>
      </c>
      <c r="AS34" s="7">
        <v>0</v>
      </c>
      <c r="AT34" s="7">
        <v>0</v>
      </c>
      <c r="AU34" s="7">
        <v>0</v>
      </c>
      <c r="AV34" s="7">
        <v>0</v>
      </c>
      <c r="AW34" s="7">
        <v>0</v>
      </c>
      <c r="AX34" s="7">
        <v>0</v>
      </c>
      <c r="AY34" s="7">
        <v>0</v>
      </c>
      <c r="AZ34" s="7">
        <v>0</v>
      </c>
      <c r="BA34" s="17">
        <v>1454242.9999999998</v>
      </c>
      <c r="BB34" s="16">
        <v>1513230.9999999998</v>
      </c>
    </row>
    <row r="35" spans="1:54" x14ac:dyDescent="0.2">
      <c r="A35" s="15" t="s">
        <v>135</v>
      </c>
      <c r="B35" s="7">
        <v>0</v>
      </c>
      <c r="C35" s="7">
        <v>4504</v>
      </c>
      <c r="D35" s="7">
        <v>498</v>
      </c>
      <c r="E35" s="7">
        <v>50</v>
      </c>
      <c r="F35" s="7">
        <v>1235</v>
      </c>
      <c r="G35" s="7">
        <v>14.145296712679665</v>
      </c>
      <c r="H35" s="7">
        <v>5.6336985911484279</v>
      </c>
      <c r="I35" s="7">
        <v>27</v>
      </c>
      <c r="J35" s="7">
        <v>12</v>
      </c>
      <c r="K35" s="7">
        <v>83</v>
      </c>
      <c r="L35" s="7">
        <v>91</v>
      </c>
      <c r="M35" s="7">
        <v>35.680091077273374</v>
      </c>
      <c r="N35" s="7">
        <v>2724.9086366478236</v>
      </c>
      <c r="O35" s="7">
        <v>10618.938949765192</v>
      </c>
      <c r="P35" s="7">
        <v>136</v>
      </c>
      <c r="Q35" s="7">
        <v>238</v>
      </c>
      <c r="R35" s="7">
        <v>7261</v>
      </c>
      <c r="S35" s="7">
        <v>3631</v>
      </c>
      <c r="T35" s="7">
        <v>7870.2732318201215</v>
      </c>
      <c r="U35" s="7">
        <v>729</v>
      </c>
      <c r="V35" s="7">
        <v>2389.3026896257293</v>
      </c>
      <c r="W35" s="7">
        <v>2564</v>
      </c>
      <c r="X35" s="7">
        <v>2660.090669538256</v>
      </c>
      <c r="Y35" s="7">
        <v>1332</v>
      </c>
      <c r="Z35" s="7">
        <v>883.97068450263271</v>
      </c>
      <c r="AA35" s="7">
        <v>3814.0286039561693</v>
      </c>
      <c r="AB35" s="7">
        <v>28</v>
      </c>
      <c r="AC35" s="7">
        <v>4035.8473032588586</v>
      </c>
      <c r="AD35" s="7">
        <v>94.472428760143416</v>
      </c>
      <c r="AE35" s="7">
        <v>11677.926644689102</v>
      </c>
      <c r="AF35" s="7">
        <v>105</v>
      </c>
      <c r="AG35" s="7">
        <v>9676.8868771019406</v>
      </c>
      <c r="AH35" s="7">
        <v>2434.4947269200247</v>
      </c>
      <c r="AI35" s="7">
        <v>106.04163884170416</v>
      </c>
      <c r="AJ35" s="16">
        <v>81566.642171808795</v>
      </c>
      <c r="AK35" s="7">
        <v>31954.489588900771</v>
      </c>
      <c r="AL35" s="7">
        <v>16421</v>
      </c>
      <c r="AM35" s="7">
        <v>0</v>
      </c>
      <c r="AN35" s="7">
        <v>73433.815009469923</v>
      </c>
      <c r="AO35" s="7">
        <v>135385.18499053008</v>
      </c>
      <c r="AP35" s="7">
        <v>0</v>
      </c>
      <c r="AQ35" s="7">
        <v>0</v>
      </c>
      <c r="AR35" s="7">
        <v>0</v>
      </c>
      <c r="AS35" s="7">
        <v>0</v>
      </c>
      <c r="AT35" s="7">
        <v>3687.0000000000005</v>
      </c>
      <c r="AU35" s="7">
        <v>0</v>
      </c>
      <c r="AV35" s="7">
        <v>0</v>
      </c>
      <c r="AW35" s="7">
        <v>0</v>
      </c>
      <c r="AX35" s="7">
        <v>0</v>
      </c>
      <c r="AY35" s="7">
        <v>0</v>
      </c>
      <c r="AZ35" s="7">
        <v>0</v>
      </c>
      <c r="BA35" s="17">
        <v>260881.48958890076</v>
      </c>
      <c r="BB35" s="16">
        <v>342448.13176070957</v>
      </c>
    </row>
    <row r="36" spans="1:54" x14ac:dyDescent="0.2">
      <c r="A36" s="19" t="s">
        <v>136</v>
      </c>
      <c r="B36" s="19">
        <v>23.434281857568962</v>
      </c>
      <c r="C36" s="19">
        <v>533.0905594623265</v>
      </c>
      <c r="D36" s="19">
        <v>99.790204790026195</v>
      </c>
      <c r="E36" s="19">
        <v>14.190274194216846</v>
      </c>
      <c r="F36" s="19">
        <v>166.41018631122296</v>
      </c>
      <c r="G36" s="19">
        <v>10.722091070939296</v>
      </c>
      <c r="H36" s="19">
        <v>0.47314257201171567</v>
      </c>
      <c r="I36" s="19">
        <v>10.333356205373804</v>
      </c>
      <c r="J36" s="19">
        <v>2.6745210823619496</v>
      </c>
      <c r="K36" s="19">
        <v>41.783825449743738</v>
      </c>
      <c r="L36" s="19">
        <v>19.035095849797305</v>
      </c>
      <c r="M36" s="19">
        <v>52.046475548248907</v>
      </c>
      <c r="N36" s="19">
        <v>383.25266805574927</v>
      </c>
      <c r="O36" s="19">
        <v>753.89427409512723</v>
      </c>
      <c r="P36" s="19">
        <v>95.738432514605307</v>
      </c>
      <c r="Q36" s="19">
        <v>38.124361192006845</v>
      </c>
      <c r="R36" s="19">
        <v>236.05024065991293</v>
      </c>
      <c r="S36" s="19">
        <v>258.84338468801377</v>
      </c>
      <c r="T36" s="19">
        <v>181.94158654873007</v>
      </c>
      <c r="U36" s="19">
        <v>1392.8607189782313</v>
      </c>
      <c r="V36" s="19">
        <v>35.464202337825185</v>
      </c>
      <c r="W36" s="19">
        <v>152.675487112784</v>
      </c>
      <c r="X36" s="19">
        <v>238.87184052235349</v>
      </c>
      <c r="Y36" s="19">
        <v>3982.4245307190549</v>
      </c>
      <c r="Z36" s="19">
        <v>610.94830586089131</v>
      </c>
      <c r="AA36" s="19">
        <v>16.67930224421686</v>
      </c>
      <c r="AB36" s="19">
        <v>28.321045812623574</v>
      </c>
      <c r="AC36" s="19">
        <v>2451.491138449534</v>
      </c>
      <c r="AD36" s="19">
        <v>3858.2495249120607</v>
      </c>
      <c r="AE36" s="19">
        <v>540.33096667009647</v>
      </c>
      <c r="AF36" s="19">
        <v>138.42260473746381</v>
      </c>
      <c r="AG36" s="19">
        <v>6197.82212703608</v>
      </c>
      <c r="AH36" s="19">
        <v>283.39489710849028</v>
      </c>
      <c r="AI36" s="19">
        <v>57.768985174143225</v>
      </c>
      <c r="AJ36" s="20">
        <v>22907.554639823829</v>
      </c>
      <c r="AK36" s="19">
        <v>26891.642868679282</v>
      </c>
      <c r="AL36" s="19">
        <v>0</v>
      </c>
      <c r="AM36" s="19">
        <v>0.14058124223372095</v>
      </c>
      <c r="AN36" s="19">
        <v>0</v>
      </c>
      <c r="AO36" s="19">
        <v>0</v>
      </c>
      <c r="AP36" s="19">
        <v>0</v>
      </c>
      <c r="AQ36" s="19">
        <v>32.13809442021325</v>
      </c>
      <c r="AR36" s="19">
        <v>163.83215725359375</v>
      </c>
      <c r="AS36" s="19">
        <v>0</v>
      </c>
      <c r="AT36" s="19">
        <v>0</v>
      </c>
      <c r="AU36" s="19">
        <v>0</v>
      </c>
      <c r="AV36" s="19">
        <v>2.2065142802770983</v>
      </c>
      <c r="AW36" s="19">
        <v>0</v>
      </c>
      <c r="AX36" s="19">
        <v>0</v>
      </c>
      <c r="AY36" s="19">
        <v>25.274062462453742</v>
      </c>
      <c r="AZ36" s="19">
        <v>0</v>
      </c>
      <c r="BA36" s="21">
        <v>27115.234278338055</v>
      </c>
      <c r="BB36" s="20">
        <v>50022.788918161881</v>
      </c>
    </row>
    <row r="37" spans="1:54" x14ac:dyDescent="0.2">
      <c r="A37" s="15" t="s">
        <v>137</v>
      </c>
      <c r="B37" s="7">
        <v>7632.6446875925858</v>
      </c>
      <c r="C37" s="7">
        <v>122127.30473091106</v>
      </c>
      <c r="D37" s="7">
        <v>328305.74057622848</v>
      </c>
      <c r="E37" s="7">
        <v>28799.356623234926</v>
      </c>
      <c r="F37" s="7">
        <v>39658.429254849289</v>
      </c>
      <c r="G37" s="7">
        <v>33228.975742834991</v>
      </c>
      <c r="H37" s="7">
        <v>67715.896198875984</v>
      </c>
      <c r="I37" s="7">
        <v>13616.844376672974</v>
      </c>
      <c r="J37" s="7">
        <v>1164.9416395991036</v>
      </c>
      <c r="K37" s="7">
        <v>11979.859378093313</v>
      </c>
      <c r="L37" s="7">
        <v>23450.313645885049</v>
      </c>
      <c r="M37" s="7">
        <v>225145.53893583862</v>
      </c>
      <c r="N37" s="7">
        <v>37044.003277157826</v>
      </c>
      <c r="O37" s="7">
        <v>780583.79049990047</v>
      </c>
      <c r="P37" s="7">
        <v>77240.649050812441</v>
      </c>
      <c r="Q37" s="7">
        <v>144278.82834332963</v>
      </c>
      <c r="R37" s="7">
        <v>123703.86330303596</v>
      </c>
      <c r="S37" s="7">
        <v>55766.323636989968</v>
      </c>
      <c r="T37" s="7">
        <v>273729.81931610283</v>
      </c>
      <c r="U37" s="7">
        <v>398486.26789429865</v>
      </c>
      <c r="V37" s="7">
        <v>50446.249965860916</v>
      </c>
      <c r="W37" s="7">
        <v>114837.61079207204</v>
      </c>
      <c r="X37" s="7">
        <v>30295.828472416018</v>
      </c>
      <c r="Y37" s="7">
        <v>95361.370063378214</v>
      </c>
      <c r="Z37" s="7">
        <v>24016.209396491424</v>
      </c>
      <c r="AA37" s="7">
        <v>13884.790925576262</v>
      </c>
      <c r="AB37" s="7">
        <v>42722.443399854288</v>
      </c>
      <c r="AC37" s="7">
        <v>125648.46626608793</v>
      </c>
      <c r="AD37" s="7">
        <v>390173.00570191059</v>
      </c>
      <c r="AE37" s="7">
        <v>93473.875165705424</v>
      </c>
      <c r="AF37" s="7">
        <v>318577.7898159101</v>
      </c>
      <c r="AG37" s="7">
        <v>215963.78614549281</v>
      </c>
      <c r="AH37" s="7">
        <v>51098.675067799115</v>
      </c>
      <c r="AI37" s="7">
        <v>13156.886077253062</v>
      </c>
      <c r="AJ37" s="16">
        <v>4373316.3783680527</v>
      </c>
      <c r="AK37" s="7">
        <v>1888964.4550179038</v>
      </c>
      <c r="AL37" s="7">
        <v>0</v>
      </c>
      <c r="AM37" s="7">
        <v>5787</v>
      </c>
      <c r="AN37" s="7">
        <v>0</v>
      </c>
      <c r="AO37" s="7">
        <v>0</v>
      </c>
      <c r="AP37" s="7">
        <v>371801.21681469458</v>
      </c>
      <c r="AQ37" s="7">
        <v>564015</v>
      </c>
      <c r="AR37" s="7">
        <v>317636.37533299072</v>
      </c>
      <c r="AS37" s="7">
        <v>230.52261306532665</v>
      </c>
      <c r="AT37" s="7">
        <v>93946</v>
      </c>
      <c r="AU37" s="7">
        <v>5132140</v>
      </c>
      <c r="AV37" s="7">
        <v>19139</v>
      </c>
      <c r="AW37" s="7">
        <v>0</v>
      </c>
      <c r="AX37" s="7">
        <v>-33194.810949858613</v>
      </c>
      <c r="AY37" s="7">
        <v>581</v>
      </c>
      <c r="AZ37" s="7">
        <v>604036</v>
      </c>
      <c r="BA37" s="17">
        <v>8965081.7588287964</v>
      </c>
      <c r="BB37" s="16">
        <v>13338398.13719685</v>
      </c>
    </row>
    <row r="38" spans="1:54" x14ac:dyDescent="0.2">
      <c r="A38" s="22" t="s">
        <v>138</v>
      </c>
      <c r="B38" s="23">
        <v>0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3">
        <v>0</v>
      </c>
      <c r="W38" s="23">
        <v>0</v>
      </c>
      <c r="X38" s="23">
        <v>0</v>
      </c>
      <c r="Y38" s="23">
        <v>0</v>
      </c>
      <c r="Z38" s="23">
        <v>0</v>
      </c>
      <c r="AA38" s="23">
        <v>0</v>
      </c>
      <c r="AB38" s="23">
        <v>0</v>
      </c>
      <c r="AC38" s="23">
        <v>0</v>
      </c>
      <c r="AD38" s="23">
        <v>0</v>
      </c>
      <c r="AE38" s="23">
        <v>0</v>
      </c>
      <c r="AF38" s="23">
        <v>0</v>
      </c>
      <c r="AG38" s="23">
        <v>0</v>
      </c>
      <c r="AH38" s="23">
        <v>0</v>
      </c>
      <c r="AI38" s="23">
        <v>0</v>
      </c>
      <c r="AJ38" s="6">
        <v>0</v>
      </c>
      <c r="AK38" s="23">
        <v>-366398</v>
      </c>
      <c r="AL38" s="23">
        <v>0</v>
      </c>
      <c r="AM38" s="23">
        <v>0</v>
      </c>
      <c r="AN38" s="23">
        <v>0</v>
      </c>
      <c r="AO38" s="23">
        <v>0</v>
      </c>
      <c r="AP38" s="23">
        <v>0</v>
      </c>
      <c r="AQ38" s="23">
        <v>0</v>
      </c>
      <c r="AR38" s="23">
        <v>0</v>
      </c>
      <c r="AS38" s="23">
        <v>0</v>
      </c>
      <c r="AT38" s="23">
        <v>0</v>
      </c>
      <c r="AU38" s="23">
        <v>0</v>
      </c>
      <c r="AV38" s="23">
        <v>0</v>
      </c>
      <c r="AW38" s="23">
        <v>0</v>
      </c>
      <c r="AX38" s="23">
        <v>0</v>
      </c>
      <c r="AY38" s="23">
        <v>0</v>
      </c>
      <c r="AZ38" s="23">
        <v>366398</v>
      </c>
      <c r="BA38" s="24">
        <v>0</v>
      </c>
      <c r="BB38" s="6">
        <v>0</v>
      </c>
    </row>
    <row r="39" spans="1:54" x14ac:dyDescent="0.2">
      <c r="A39" s="15" t="s">
        <v>139</v>
      </c>
      <c r="B39" s="7">
        <v>-5</v>
      </c>
      <c r="C39" s="7">
        <v>-1716.3635060933916</v>
      </c>
      <c r="D39" s="7">
        <v>258.23294318290903</v>
      </c>
      <c r="E39" s="7">
        <v>565.98952860869872</v>
      </c>
      <c r="F39" s="7">
        <v>-2863.3065468487648</v>
      </c>
      <c r="G39" s="7">
        <v>611.6895288765013</v>
      </c>
      <c r="H39" s="7">
        <v>-1614.4317529630075</v>
      </c>
      <c r="I39" s="7">
        <v>-25741.507773131769</v>
      </c>
      <c r="J39" s="7">
        <v>24.086058396769236</v>
      </c>
      <c r="K39" s="7">
        <v>-592.38600420824002</v>
      </c>
      <c r="L39" s="7">
        <v>-102.49177790968508</v>
      </c>
      <c r="M39" s="7">
        <v>1421.6783072015205</v>
      </c>
      <c r="N39" s="7">
        <v>-124.7743404960973</v>
      </c>
      <c r="O39" s="7">
        <v>-9214.8314738014433</v>
      </c>
      <c r="P39" s="7">
        <v>-1182.5732663656756</v>
      </c>
      <c r="Q39" s="7">
        <v>-11601.039819774438</v>
      </c>
      <c r="R39" s="7">
        <v>-6377.424049481725</v>
      </c>
      <c r="S39" s="7">
        <v>-2409.9320880436285</v>
      </c>
      <c r="T39" s="7">
        <v>-13913.495680254449</v>
      </c>
      <c r="U39" s="7">
        <v>-5579.4366429787342</v>
      </c>
      <c r="V39" s="7">
        <v>-3804.1275576204584</v>
      </c>
      <c r="W39" s="7">
        <v>53637.504536301727</v>
      </c>
      <c r="X39" s="7">
        <v>242.32517219719978</v>
      </c>
      <c r="Y39" s="7">
        <v>-3852.7927527414085</v>
      </c>
      <c r="Z39" s="7">
        <v>-1614.5339286212127</v>
      </c>
      <c r="AA39" s="7">
        <v>-42.348786171632845</v>
      </c>
      <c r="AB39" s="7">
        <v>-6425.0963868339231</v>
      </c>
      <c r="AC39" s="7">
        <v>-6193.6753118885954</v>
      </c>
      <c r="AD39" s="7">
        <v>-16345.751772603413</v>
      </c>
      <c r="AE39" s="7">
        <v>-4235.4362752815123</v>
      </c>
      <c r="AF39" s="7">
        <v>-12814.596338858704</v>
      </c>
      <c r="AG39" s="7">
        <v>4537.9148708051889</v>
      </c>
      <c r="AH39" s="7">
        <v>-45.589999270893088</v>
      </c>
      <c r="AI39" s="7">
        <v>401.52288667228453</v>
      </c>
      <c r="AJ39" s="16">
        <v>-76712</v>
      </c>
      <c r="AK39" s="7">
        <v>420294</v>
      </c>
      <c r="AL39" s="7">
        <v>0</v>
      </c>
      <c r="AM39" s="7">
        <v>0</v>
      </c>
      <c r="AN39" s="7">
        <v>0</v>
      </c>
      <c r="AO39" s="7">
        <v>0</v>
      </c>
      <c r="AP39" s="7">
        <v>26981</v>
      </c>
      <c r="AQ39" s="7">
        <v>19356</v>
      </c>
      <c r="AR39" s="7">
        <v>0</v>
      </c>
      <c r="AS39" s="7">
        <v>0</v>
      </c>
      <c r="AT39" s="7">
        <v>0</v>
      </c>
      <c r="AU39" s="7">
        <v>0</v>
      </c>
      <c r="AV39" s="7">
        <v>0</v>
      </c>
      <c r="AW39" s="7">
        <v>0</v>
      </c>
      <c r="AX39" s="7">
        <v>0</v>
      </c>
      <c r="AY39" s="7">
        <v>0</v>
      </c>
      <c r="AZ39" s="7">
        <v>27883</v>
      </c>
      <c r="BA39" s="17">
        <v>494514</v>
      </c>
      <c r="BB39" s="16">
        <v>417802</v>
      </c>
    </row>
    <row r="40" spans="1:54" ht="12.75" thickBot="1" x14ac:dyDescent="0.25">
      <c r="A40" s="25" t="s">
        <v>140</v>
      </c>
      <c r="B40" s="26">
        <v>12528</v>
      </c>
      <c r="C40" s="26">
        <v>244328.38315605858</v>
      </c>
      <c r="D40" s="26">
        <v>429225.50810247991</v>
      </c>
      <c r="E40" s="26">
        <v>60963.035756426849</v>
      </c>
      <c r="F40" s="26">
        <v>100346.0414502176</v>
      </c>
      <c r="G40" s="26">
        <v>790423.00188988808</v>
      </c>
      <c r="H40" s="26">
        <v>88139.000792780949</v>
      </c>
      <c r="I40" s="26">
        <v>43903.006188576837</v>
      </c>
      <c r="J40" s="26">
        <v>2826.0000268039025</v>
      </c>
      <c r="K40" s="26">
        <v>29876.029340261997</v>
      </c>
      <c r="L40" s="26">
        <v>36139.005697176268</v>
      </c>
      <c r="M40" s="26">
        <v>369703.27625025931</v>
      </c>
      <c r="N40" s="26">
        <v>118105.11927712888</v>
      </c>
      <c r="O40" s="26">
        <v>1449663.5165945266</v>
      </c>
      <c r="P40" s="26">
        <v>100925.0097425174</v>
      </c>
      <c r="Q40" s="26">
        <v>407329.11717987387</v>
      </c>
      <c r="R40" s="26">
        <v>373182.08076956164</v>
      </c>
      <c r="S40" s="26">
        <v>138991.07238287208</v>
      </c>
      <c r="T40" s="26">
        <v>475299.0973586514</v>
      </c>
      <c r="U40" s="26">
        <v>683855.1188649846</v>
      </c>
      <c r="V40" s="26">
        <v>222305.07003124783</v>
      </c>
      <c r="W40" s="26">
        <v>384479.18119227816</v>
      </c>
      <c r="X40" s="26">
        <v>73208.023086191926</v>
      </c>
      <c r="Y40" s="26">
        <v>321930.26422283787</v>
      </c>
      <c r="Z40" s="26">
        <v>106747.25350964398</v>
      </c>
      <c r="AA40" s="26">
        <v>74401.000950247748</v>
      </c>
      <c r="AB40" s="26">
        <v>346311.00028144097</v>
      </c>
      <c r="AC40" s="26">
        <v>521247.02585411561</v>
      </c>
      <c r="AD40" s="26">
        <v>1205918.4976432202</v>
      </c>
      <c r="AE40" s="26">
        <v>394963.56524595438</v>
      </c>
      <c r="AF40" s="26">
        <v>573608.33729589393</v>
      </c>
      <c r="AG40" s="26">
        <v>494813.17252331931</v>
      </c>
      <c r="AH40" s="26">
        <v>135659.10193167315</v>
      </c>
      <c r="AI40" s="26">
        <v>25325.085410888038</v>
      </c>
      <c r="AJ40" s="27">
        <v>10836667.000000004</v>
      </c>
      <c r="AK40" s="26">
        <v>6297985.9999999991</v>
      </c>
      <c r="AL40" s="26">
        <v>22098</v>
      </c>
      <c r="AM40" s="26">
        <v>5817</v>
      </c>
      <c r="AN40" s="26">
        <v>4051671</v>
      </c>
      <c r="AO40" s="26">
        <v>2671547</v>
      </c>
      <c r="AP40" s="26">
        <v>2584389</v>
      </c>
      <c r="AQ40" s="26">
        <v>575603</v>
      </c>
      <c r="AR40" s="26">
        <v>475220</v>
      </c>
      <c r="AS40" s="26">
        <v>-2424</v>
      </c>
      <c r="AT40" s="26">
        <v>451684.00000000006</v>
      </c>
      <c r="AU40" s="26">
        <v>5237057</v>
      </c>
      <c r="AV40" s="26">
        <v>22589</v>
      </c>
      <c r="AW40" s="26">
        <v>0</v>
      </c>
      <c r="AX40" s="26">
        <v>-123796</v>
      </c>
      <c r="AY40" s="26">
        <v>4716</v>
      </c>
      <c r="AZ40" s="26">
        <v>5476340</v>
      </c>
      <c r="BA40" s="26">
        <v>27750497</v>
      </c>
      <c r="BB40" s="27">
        <v>38587164</v>
      </c>
    </row>
    <row r="41" spans="1:54" ht="12.75" thickTop="1" x14ac:dyDescent="0.2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16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</row>
    <row r="42" spans="1:54" x14ac:dyDescent="0.2">
      <c r="A42" s="28" t="s">
        <v>141</v>
      </c>
      <c r="B42" s="17">
        <v>346244.00000000006</v>
      </c>
      <c r="C42" s="17">
        <v>576259.69822884444</v>
      </c>
      <c r="D42" s="17">
        <v>968483.7709334984</v>
      </c>
      <c r="E42" s="17">
        <v>210364.67161587067</v>
      </c>
      <c r="F42" s="17">
        <v>57022.958549782401</v>
      </c>
      <c r="G42" s="17">
        <v>611203.9981101118</v>
      </c>
      <c r="H42" s="17">
        <v>60528.999207219051</v>
      </c>
      <c r="I42" s="17">
        <v>15680.99381142317</v>
      </c>
      <c r="J42" s="17">
        <v>3670.993548477752</v>
      </c>
      <c r="K42" s="17">
        <v>31450.97065973801</v>
      </c>
      <c r="L42" s="17">
        <v>42651.985679570673</v>
      </c>
      <c r="M42" s="17">
        <v>386755.72374974069</v>
      </c>
      <c r="N42" s="17">
        <v>68416.880722871123</v>
      </c>
      <c r="O42" s="17">
        <v>1325451.196108612</v>
      </c>
      <c r="P42" s="17">
        <v>52655.875771459163</v>
      </c>
      <c r="Q42" s="17">
        <v>297586.00851933449</v>
      </c>
      <c r="R42" s="17">
        <v>618396.9202417091</v>
      </c>
      <c r="S42" s="17">
        <v>126562.86558040421</v>
      </c>
      <c r="T42" s="17">
        <v>368897.86450066633</v>
      </c>
      <c r="U42" s="17">
        <v>502941.70300168975</v>
      </c>
      <c r="V42" s="17">
        <v>214510.41924436015</v>
      </c>
      <c r="W42" s="17">
        <v>257161.81880772184</v>
      </c>
      <c r="X42" s="17">
        <v>68036.946513921284</v>
      </c>
      <c r="Y42" s="17">
        <v>491998.80272509309</v>
      </c>
      <c r="Z42" s="17">
        <v>88840.574733513087</v>
      </c>
      <c r="AA42" s="17">
        <v>188190.70048605721</v>
      </c>
      <c r="AB42" s="17">
        <v>1089013.999718559</v>
      </c>
      <c r="AC42" s="17">
        <v>619630.67652539979</v>
      </c>
      <c r="AD42" s="17">
        <v>1410128.5023567798</v>
      </c>
      <c r="AE42" s="17">
        <v>968953.43475404568</v>
      </c>
      <c r="AF42" s="17">
        <v>676698.34758368635</v>
      </c>
      <c r="AG42" s="17">
        <v>1018417.8274766805</v>
      </c>
      <c r="AH42" s="17">
        <v>206789.02982903639</v>
      </c>
      <c r="AI42" s="17">
        <v>24697.703507273844</v>
      </c>
      <c r="AJ42" s="16">
        <v>13994296.86280315</v>
      </c>
    </row>
    <row r="43" spans="1:54" x14ac:dyDescent="0.2">
      <c r="A43" s="15" t="s">
        <v>142</v>
      </c>
      <c r="B43" s="7">
        <v>-11021.695573264844</v>
      </c>
      <c r="C43" s="7">
        <v>223.58988649183232</v>
      </c>
      <c r="D43" s="7">
        <v>-31.312511879880674</v>
      </c>
      <c r="E43" s="7">
        <v>80.335109686118884</v>
      </c>
      <c r="F43" s="7">
        <v>97.9863344528666</v>
      </c>
      <c r="G43" s="7">
        <v>-1048.8733047090427</v>
      </c>
      <c r="H43" s="7">
        <v>33.651468387377882</v>
      </c>
      <c r="I43" s="7">
        <v>97.398556896273959</v>
      </c>
      <c r="J43" s="7">
        <v>-1664.6995573728459</v>
      </c>
      <c r="K43" s="7">
        <v>130.1259217570084</v>
      </c>
      <c r="L43" s="7">
        <v>-1416.3277738610636</v>
      </c>
      <c r="M43" s="7">
        <v>-29304.865255033983</v>
      </c>
      <c r="N43" s="7">
        <v>0</v>
      </c>
      <c r="O43" s="7">
        <v>-17448.12999719433</v>
      </c>
      <c r="P43" s="7">
        <v>1442.6303954687251</v>
      </c>
      <c r="Q43" s="7">
        <v>-36238.320703674122</v>
      </c>
      <c r="R43" s="7">
        <v>2593.6947360296563</v>
      </c>
      <c r="S43" s="7">
        <v>957.39099746795318</v>
      </c>
      <c r="T43" s="7">
        <v>596.13322037347973</v>
      </c>
      <c r="U43" s="7">
        <v>601.66944112326826</v>
      </c>
      <c r="V43" s="7">
        <v>-11614.553320052817</v>
      </c>
      <c r="W43" s="7">
        <v>829.65128611173259</v>
      </c>
      <c r="X43" s="7">
        <v>177.90819592953503</v>
      </c>
      <c r="Y43" s="7">
        <v>1464.0281098209571</v>
      </c>
      <c r="Z43" s="7">
        <v>166.05205928133071</v>
      </c>
      <c r="AA43" s="7">
        <v>191.46919159382335</v>
      </c>
      <c r="AB43" s="7">
        <v>-1934.9571525018121</v>
      </c>
      <c r="AC43" s="7">
        <v>-13424.850520384904</v>
      </c>
      <c r="AD43" s="7">
        <v>5263.3798520142554</v>
      </c>
      <c r="AE43" s="7">
        <v>583.382834908159</v>
      </c>
      <c r="AF43" s="7">
        <v>408.02066246401699</v>
      </c>
      <c r="AG43" s="7">
        <v>290.81615216468941</v>
      </c>
      <c r="AH43" s="7">
        <v>-19149.968584018454</v>
      </c>
      <c r="AI43" s="7">
        <v>173.93160662149936</v>
      </c>
      <c r="AJ43" s="16">
        <v>-127895.30823490355</v>
      </c>
    </row>
    <row r="44" spans="1:54" x14ac:dyDescent="0.2">
      <c r="A44" s="15" t="s">
        <v>143</v>
      </c>
      <c r="B44" s="7">
        <v>1185.7339999999999</v>
      </c>
      <c r="C44" s="7">
        <v>286288</v>
      </c>
      <c r="D44" s="7">
        <v>481145</v>
      </c>
      <c r="E44" s="7">
        <v>104510</v>
      </c>
      <c r="F44" s="7">
        <v>326811.76699999999</v>
      </c>
      <c r="G44" s="7">
        <v>326977.87099999998</v>
      </c>
      <c r="H44" s="7">
        <v>17310.129000000001</v>
      </c>
      <c r="I44" s="7">
        <v>8035.07</v>
      </c>
      <c r="J44" s="7">
        <v>4793.858000000002</v>
      </c>
      <c r="K44" s="7">
        <v>10060.357</v>
      </c>
      <c r="L44" s="7">
        <v>27234.645</v>
      </c>
      <c r="M44" s="7">
        <v>145398.06200000001</v>
      </c>
      <c r="N44" s="7">
        <v>29307.648000000001</v>
      </c>
      <c r="O44" s="7">
        <v>757648.64899999998</v>
      </c>
      <c r="P44" s="7">
        <v>48104.079570004236</v>
      </c>
      <c r="Q44" s="7">
        <v>129978</v>
      </c>
      <c r="R44" s="7">
        <v>362538.30754546291</v>
      </c>
      <c r="S44" s="7">
        <v>97619.938999999998</v>
      </c>
      <c r="T44" s="7">
        <v>169705.11</v>
      </c>
      <c r="U44" s="7">
        <v>351632.91399999999</v>
      </c>
      <c r="V44" s="7">
        <v>187565.27512480936</v>
      </c>
      <c r="W44" s="7">
        <v>165313.106</v>
      </c>
      <c r="X44" s="7">
        <v>56635.864746070489</v>
      </c>
      <c r="Y44" s="7">
        <v>195543.136</v>
      </c>
      <c r="Z44" s="7">
        <v>67682.523940718631</v>
      </c>
      <c r="AA44" s="7">
        <v>82831.088000000003</v>
      </c>
      <c r="AB44" s="7">
        <v>73510.479248166506</v>
      </c>
      <c r="AC44" s="7">
        <v>465618.21966476837</v>
      </c>
      <c r="AD44" s="7">
        <v>1319222.7</v>
      </c>
      <c r="AE44" s="7">
        <v>923314.4</v>
      </c>
      <c r="AF44" s="7">
        <v>591778.6</v>
      </c>
      <c r="AG44" s="7">
        <v>966214.5</v>
      </c>
      <c r="AH44" s="7">
        <v>143869.318</v>
      </c>
      <c r="AI44" s="7">
        <v>9063.8160000000007</v>
      </c>
      <c r="AJ44" s="16">
        <v>8934448.1668400001</v>
      </c>
      <c r="AL44" s="18"/>
    </row>
    <row r="45" spans="1:54" x14ac:dyDescent="0.2">
      <c r="A45" s="15" t="s">
        <v>144</v>
      </c>
      <c r="B45" s="7">
        <v>356079.96157326491</v>
      </c>
      <c r="C45" s="7">
        <v>289748.10834235267</v>
      </c>
      <c r="D45" s="7">
        <v>487370.08344537823</v>
      </c>
      <c r="E45" s="7">
        <v>105774.33650618454</v>
      </c>
      <c r="F45" s="7">
        <v>-269886.79478467046</v>
      </c>
      <c r="G45" s="7">
        <v>285275.0004148208</v>
      </c>
      <c r="H45" s="7">
        <v>43185.218738831674</v>
      </c>
      <c r="I45" s="7">
        <v>7548.5252545268959</v>
      </c>
      <c r="J45" s="7">
        <v>541.83510585059594</v>
      </c>
      <c r="K45" s="7">
        <v>21260.487737981002</v>
      </c>
      <c r="L45" s="7">
        <v>16833.668453431736</v>
      </c>
      <c r="M45" s="7">
        <v>270662.52700477466</v>
      </c>
      <c r="N45" s="7">
        <v>39109.232722871122</v>
      </c>
      <c r="O45" s="7">
        <v>585250.6771058063</v>
      </c>
      <c r="P45" s="7">
        <v>3109.165805986202</v>
      </c>
      <c r="Q45" s="7">
        <v>203846.32922300859</v>
      </c>
      <c r="R45" s="7">
        <v>253264.91796021658</v>
      </c>
      <c r="S45" s="7">
        <v>27985.535582936252</v>
      </c>
      <c r="T45" s="7">
        <v>198596.62128029286</v>
      </c>
      <c r="U45" s="7">
        <v>150707.1195605665</v>
      </c>
      <c r="V45" s="7">
        <v>38559.697439603624</v>
      </c>
      <c r="W45" s="7">
        <v>91019.0615216101</v>
      </c>
      <c r="X45" s="7">
        <v>11223.173571921252</v>
      </c>
      <c r="Y45" s="7">
        <v>294991.63861527212</v>
      </c>
      <c r="Z45" s="7">
        <v>20991.99873351313</v>
      </c>
      <c r="AA45" s="7">
        <v>105168.14329446339</v>
      </c>
      <c r="AB45" s="7">
        <v>1017438.4776228943</v>
      </c>
      <c r="AC45" s="7">
        <v>167437.30738101626</v>
      </c>
      <c r="AD45" s="7">
        <v>85642.422504765447</v>
      </c>
      <c r="AE45" s="7">
        <v>45055.651919137454</v>
      </c>
      <c r="AF45" s="7">
        <v>84511.726921222406</v>
      </c>
      <c r="AG45" s="7">
        <v>51912.511324515799</v>
      </c>
      <c r="AH45" s="7">
        <v>82069.680413054855</v>
      </c>
      <c r="AI45" s="7">
        <v>15459.955900652343</v>
      </c>
      <c r="AJ45" s="16">
        <v>5187744.0041980539</v>
      </c>
    </row>
    <row r="46" spans="1:54" ht="12.75" thickBot="1" x14ac:dyDescent="0.25">
      <c r="A46" s="25" t="s">
        <v>145</v>
      </c>
      <c r="B46" s="26">
        <v>358772.00000000006</v>
      </c>
      <c r="C46" s="26">
        <v>820588.08138490317</v>
      </c>
      <c r="D46" s="26">
        <v>1397709.2790359783</v>
      </c>
      <c r="E46" s="26">
        <v>271327.70737229753</v>
      </c>
      <c r="F46" s="26">
        <v>157369</v>
      </c>
      <c r="G46" s="26">
        <v>1401626.9999999998</v>
      </c>
      <c r="H46" s="26">
        <v>148668</v>
      </c>
      <c r="I46" s="26">
        <v>59584.000000000007</v>
      </c>
      <c r="J46" s="26">
        <v>6496.9935752816546</v>
      </c>
      <c r="K46" s="26">
        <v>61327.000000000007</v>
      </c>
      <c r="L46" s="26">
        <v>78790.991376746941</v>
      </c>
      <c r="M46" s="26">
        <v>756459</v>
      </c>
      <c r="N46" s="26">
        <v>186522</v>
      </c>
      <c r="O46" s="26">
        <v>2775114.7127031386</v>
      </c>
      <c r="P46" s="26">
        <v>153580.88551397657</v>
      </c>
      <c r="Q46" s="26">
        <v>704915.12569920835</v>
      </c>
      <c r="R46" s="26">
        <v>991579.0010112708</v>
      </c>
      <c r="S46" s="26">
        <v>265553.93796327629</v>
      </c>
      <c r="T46" s="26">
        <v>844196.96185931773</v>
      </c>
      <c r="U46" s="26">
        <v>1186796.8218666743</v>
      </c>
      <c r="V46" s="26">
        <v>436815.48927560798</v>
      </c>
      <c r="W46" s="26">
        <v>641641</v>
      </c>
      <c r="X46" s="26">
        <v>141244.9696001132</v>
      </c>
      <c r="Y46" s="26">
        <v>813929.06694793096</v>
      </c>
      <c r="Z46" s="26">
        <v>195587.82824315707</v>
      </c>
      <c r="AA46" s="26">
        <v>262591.70143630495</v>
      </c>
      <c r="AB46" s="26">
        <v>1435325</v>
      </c>
      <c r="AC46" s="26">
        <v>1140877.7023795154</v>
      </c>
      <c r="AD46" s="26">
        <v>2616047</v>
      </c>
      <c r="AE46" s="26">
        <v>1363917</v>
      </c>
      <c r="AF46" s="26">
        <v>1250306.6848795803</v>
      </c>
      <c r="AG46" s="26">
        <v>1513230.9999999998</v>
      </c>
      <c r="AH46" s="26">
        <v>342448.13176070957</v>
      </c>
      <c r="AI46" s="26">
        <v>50022.788918161881</v>
      </c>
      <c r="AJ46" s="27">
        <v>24830963.862803154</v>
      </c>
      <c r="AK46" s="29"/>
      <c r="AL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30"/>
    </row>
    <row r="47" spans="1:54" ht="12.75" thickTop="1" x14ac:dyDescent="0.2">
      <c r="B47" s="7"/>
      <c r="AL47" s="18"/>
    </row>
    <row r="48" spans="1:54" x14ac:dyDescent="0.2">
      <c r="AL48" s="18"/>
    </row>
    <row r="49" spans="8:8" x14ac:dyDescent="0.2">
      <c r="H49" s="31"/>
    </row>
    <row r="50" spans="8:8" x14ac:dyDescent="0.2">
      <c r="H50" s="31"/>
    </row>
    <row r="51" spans="8:8" x14ac:dyDescent="0.2">
      <c r="H51" s="31"/>
    </row>
    <row r="52" spans="8:8" x14ac:dyDescent="0.2">
      <c r="H52" s="31"/>
    </row>
    <row r="53" spans="8:8" x14ac:dyDescent="0.2">
      <c r="H53" s="31"/>
    </row>
    <row r="54" spans="8:8" x14ac:dyDescent="0.2">
      <c r="H54" s="31"/>
    </row>
    <row r="55" spans="8:8" x14ac:dyDescent="0.2">
      <c r="H55" s="31"/>
    </row>
    <row r="56" spans="8:8" x14ac:dyDescent="0.2">
      <c r="H56" s="31"/>
    </row>
    <row r="57" spans="8:8" x14ac:dyDescent="0.2">
      <c r="H57" s="31"/>
    </row>
    <row r="58" spans="8:8" x14ac:dyDescent="0.2">
      <c r="H58" s="31"/>
    </row>
    <row r="59" spans="8:8" x14ac:dyDescent="0.2">
      <c r="H59" s="31"/>
    </row>
    <row r="60" spans="8:8" x14ac:dyDescent="0.2">
      <c r="H60" s="31"/>
    </row>
    <row r="61" spans="8:8" x14ac:dyDescent="0.2">
      <c r="H61" s="31"/>
    </row>
    <row r="62" spans="8:8" x14ac:dyDescent="0.2">
      <c r="H62" s="31"/>
    </row>
  </sheetData>
  <pageMargins left="0.78740157480314965" right="0.78740157480314965" top="1.1811023622047245" bottom="0.94488188976377963" header="0" footer="0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7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2" x14ac:dyDescent="0.2"/>
  <cols>
    <col min="1" max="1" width="35.85546875" style="7" bestFit="1" customWidth="1"/>
    <col min="2" max="2" width="8.7109375" style="18" customWidth="1"/>
    <col min="3" max="35" width="8.7109375" style="7" customWidth="1"/>
    <col min="36" max="16384" width="9.140625" style="7"/>
  </cols>
  <sheetData>
    <row r="1" spans="1:35" ht="90" customHeight="1" x14ac:dyDescent="0.2">
      <c r="A1" s="1" t="s">
        <v>147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  <c r="AI1" s="2" t="s">
        <v>33</v>
      </c>
    </row>
    <row r="2" spans="1:35" ht="15" customHeight="1" thickBot="1" x14ac:dyDescent="0.25">
      <c r="A2" s="8"/>
      <c r="B2" s="9" t="s">
        <v>52</v>
      </c>
      <c r="C2" s="9" t="s">
        <v>53</v>
      </c>
      <c r="D2" s="9" t="s">
        <v>54</v>
      </c>
      <c r="E2" s="9" t="s">
        <v>55</v>
      </c>
      <c r="F2" s="9" t="s">
        <v>56</v>
      </c>
      <c r="G2" s="9" t="s">
        <v>57</v>
      </c>
      <c r="H2" s="9" t="s">
        <v>58</v>
      </c>
      <c r="I2" s="9" t="s">
        <v>59</v>
      </c>
      <c r="J2" s="9" t="s">
        <v>60</v>
      </c>
      <c r="K2" s="9" t="s">
        <v>61</v>
      </c>
      <c r="L2" s="9" t="s">
        <v>62</v>
      </c>
      <c r="M2" s="9" t="s">
        <v>63</v>
      </c>
      <c r="N2" s="9" t="s">
        <v>64</v>
      </c>
      <c r="O2" s="9" t="s">
        <v>65</v>
      </c>
      <c r="P2" s="9" t="s">
        <v>66</v>
      </c>
      <c r="Q2" s="9" t="s">
        <v>67</v>
      </c>
      <c r="R2" s="9" t="s">
        <v>68</v>
      </c>
      <c r="S2" s="9" t="s">
        <v>69</v>
      </c>
      <c r="T2" s="9" t="s">
        <v>70</v>
      </c>
      <c r="U2" s="9" t="s">
        <v>71</v>
      </c>
      <c r="V2" s="9" t="s">
        <v>72</v>
      </c>
      <c r="W2" s="9" t="s">
        <v>73</v>
      </c>
      <c r="X2" s="9" t="s">
        <v>74</v>
      </c>
      <c r="Y2" s="9" t="s">
        <v>75</v>
      </c>
      <c r="Z2" s="9" t="s">
        <v>76</v>
      </c>
      <c r="AA2" s="9" t="s">
        <v>77</v>
      </c>
      <c r="AB2" s="9" t="s">
        <v>78</v>
      </c>
      <c r="AC2" s="9" t="s">
        <v>79</v>
      </c>
      <c r="AD2" s="9" t="s">
        <v>80</v>
      </c>
      <c r="AE2" s="9" t="s">
        <v>81</v>
      </c>
      <c r="AF2" s="9" t="s">
        <v>82</v>
      </c>
      <c r="AG2" s="9" t="s">
        <v>83</v>
      </c>
      <c r="AH2" s="9" t="s">
        <v>84</v>
      </c>
      <c r="AI2" s="9" t="s">
        <v>85</v>
      </c>
    </row>
    <row r="3" spans="1:35" x14ac:dyDescent="0.2">
      <c r="A3" s="15" t="s">
        <v>103</v>
      </c>
      <c r="B3" s="32">
        <f>+IO_tabel!B3/IO_tabel!B$46</f>
        <v>0</v>
      </c>
      <c r="C3" s="32">
        <f>+IO_tabel!C3/IO_tabel!C$46</f>
        <v>4.7873562229539951E-3</v>
      </c>
      <c r="D3" s="32">
        <f>+IO_tabel!D3/IO_tabel!D$46</f>
        <v>5.4078586799599822E-3</v>
      </c>
      <c r="E3" s="32">
        <f>+IO_tabel!E3/IO_tabel!E$46</f>
        <v>2.2534013584678261E-3</v>
      </c>
      <c r="F3" s="32">
        <f>+IO_tabel!F3/IO_tabel!F$46</f>
        <v>2.4499777355517136E-4</v>
      </c>
      <c r="G3" s="32">
        <f>+IO_tabel!G3/IO_tabel!G$46</f>
        <v>1.2898089890664677E-2</v>
      </c>
      <c r="H3" s="32">
        <f>+IO_tabel!H3/IO_tabel!H$46</f>
        <v>3.5045487375283287E-5</v>
      </c>
      <c r="I3" s="32">
        <f>+IO_tabel!I3/IO_tabel!I$46</f>
        <v>0.57565805800235814</v>
      </c>
      <c r="J3" s="32">
        <f>+IO_tabel!J3/IO_tabel!J$46</f>
        <v>8.019313020303776E-5</v>
      </c>
      <c r="K3" s="32">
        <f>+IO_tabel!K3/IO_tabel!K$46</f>
        <v>0</v>
      </c>
      <c r="L3" s="32">
        <f>+IO_tabel!L3/IO_tabel!L$46</f>
        <v>5.6207201637639398E-5</v>
      </c>
      <c r="M3" s="32">
        <f>+IO_tabel!M3/IO_tabel!M$46</f>
        <v>0</v>
      </c>
      <c r="N3" s="32">
        <f>+IO_tabel!N3/IO_tabel!N$46</f>
        <v>8.8408343609058283E-3</v>
      </c>
      <c r="O3" s="32">
        <f>+IO_tabel!O3/IO_tabel!O$46</f>
        <v>1.112483723422558E-3</v>
      </c>
      <c r="P3" s="32">
        <f>+IO_tabel!P3/IO_tabel!P$46</f>
        <v>1.0346948205175657E-4</v>
      </c>
      <c r="Q3" s="32">
        <f>+IO_tabel!Q3/IO_tabel!Q$46</f>
        <v>9.4532973352956431E-4</v>
      </c>
      <c r="R3" s="32">
        <f>+IO_tabel!R3/IO_tabel!R$46</f>
        <v>3.9644370495435364E-4</v>
      </c>
      <c r="S3" s="32">
        <f>+IO_tabel!S3/IO_tabel!S$46</f>
        <v>2.6290670085604359E-4</v>
      </c>
      <c r="T3" s="32">
        <f>+IO_tabel!T3/IO_tabel!T$46</f>
        <v>8.4922789674006993E-4</v>
      </c>
      <c r="U3" s="32">
        <f>+IO_tabel!U3/IO_tabel!U$46</f>
        <v>3.7315748221980303E-4</v>
      </c>
      <c r="V3" s="32">
        <f>+IO_tabel!V3/IO_tabel!V$46</f>
        <v>4.6517480070179035E-4</v>
      </c>
      <c r="W3" s="32">
        <f>+IO_tabel!W3/IO_tabel!W$46</f>
        <v>3.4949878732079942E-2</v>
      </c>
      <c r="X3" s="32">
        <f>+IO_tabel!X3/IO_tabel!X$46</f>
        <v>1.0973965325831829E-3</v>
      </c>
      <c r="Y3" s="32">
        <f>+IO_tabel!Y3/IO_tabel!Y$46</f>
        <v>2.7685295072446775E-4</v>
      </c>
      <c r="Z3" s="32">
        <f>+IO_tabel!Z3/IO_tabel!Z$46</f>
        <v>7.9901815058954478E-3</v>
      </c>
      <c r="AA3" s="32">
        <f>+IO_tabel!AA3/IO_tabel!AA$46</f>
        <v>0</v>
      </c>
      <c r="AB3" s="32">
        <f>+IO_tabel!AB3/IO_tabel!AB$46</f>
        <v>3.8114361855078436E-6</v>
      </c>
      <c r="AC3" s="32">
        <f>+IO_tabel!AC3/IO_tabel!AC$46</f>
        <v>5.4899598913000728E-3</v>
      </c>
      <c r="AD3" s="32">
        <f>+IO_tabel!AD3/IO_tabel!AD$46</f>
        <v>6.1539629089493392E-3</v>
      </c>
      <c r="AE3" s="32">
        <f>+IO_tabel!AE3/IO_tabel!AE$46</f>
        <v>4.3695390225461563E-3</v>
      </c>
      <c r="AF3" s="32">
        <f>+IO_tabel!AF3/IO_tabel!AF$46</f>
        <v>1.8532232282611791E-2</v>
      </c>
      <c r="AG3" s="32">
        <f>+IO_tabel!AG3/IO_tabel!AG$46</f>
        <v>1.4866288303741945E-2</v>
      </c>
      <c r="AH3" s="32">
        <f>+IO_tabel!AH3/IO_tabel!AH$46</f>
        <v>5.1168630437997123E-3</v>
      </c>
      <c r="AI3" s="32">
        <f>+IO_tabel!AI3/IO_tabel!AI$46</f>
        <v>2.7132476118579977E-3</v>
      </c>
    </row>
    <row r="4" spans="1:35" x14ac:dyDescent="0.2">
      <c r="A4" s="15" t="s">
        <v>104</v>
      </c>
      <c r="B4" s="32">
        <f>+IO_tabel!B4/IO_tabel!B$46</f>
        <v>0</v>
      </c>
      <c r="C4" s="32">
        <f>+IO_tabel!C4/IO_tabel!C$46</f>
        <v>8.0968856120476379E-4</v>
      </c>
      <c r="D4" s="32">
        <f>+IO_tabel!D4/IO_tabel!D$46</f>
        <v>9.1387930419200636E-4</v>
      </c>
      <c r="E4" s="32">
        <f>+IO_tabel!E4/IO_tabel!E$46</f>
        <v>3.8383747390512986E-4</v>
      </c>
      <c r="F4" s="32">
        <f>+IO_tabel!F4/IO_tabel!F$46</f>
        <v>4.1402412318002279E-5</v>
      </c>
      <c r="G4" s="32">
        <f>+IO_tabel!G4/IO_tabel!G$46</f>
        <v>0.16944973363494698</v>
      </c>
      <c r="H4" s="32">
        <f>+IO_tabel!H4/IO_tabel!H$46</f>
        <v>5.9223710368538387E-6</v>
      </c>
      <c r="I4" s="32">
        <f>+IO_tabel!I4/IO_tabel!I$46</f>
        <v>3.3469687916224566E-4</v>
      </c>
      <c r="J4" s="32">
        <f>+IO_tabel!J4/IO_tabel!J$46</f>
        <v>1.3551915160525875E-5</v>
      </c>
      <c r="K4" s="32">
        <f>+IO_tabel!K4/IO_tabel!K$46</f>
        <v>0</v>
      </c>
      <c r="L4" s="32">
        <f>+IO_tabel!L4/IO_tabel!L$46</f>
        <v>9.4985097361245811E-6</v>
      </c>
      <c r="M4" s="32">
        <f>+IO_tabel!M4/IO_tabel!M$46</f>
        <v>0</v>
      </c>
      <c r="N4" s="32">
        <f>+IO_tabel!N4/IO_tabel!N$46</f>
        <v>1.4940212073517403E-3</v>
      </c>
      <c r="O4" s="32">
        <f>+IO_tabel!O4/IO_tabel!O$46</f>
        <v>1.8799970769462919E-4</v>
      </c>
      <c r="P4" s="32">
        <f>+IO_tabel!P4/IO_tabel!P$46</f>
        <v>1.7485408524629994E-5</v>
      </c>
      <c r="Q4" s="32">
        <f>+IO_tabel!Q4/IO_tabel!Q$46</f>
        <v>1.5975219217755261E-4</v>
      </c>
      <c r="R4" s="32">
        <f>+IO_tabel!R4/IO_tabel!R$46</f>
        <v>6.6995407734594655E-5</v>
      </c>
      <c r="S4" s="32">
        <f>+IO_tabel!S4/IO_tabel!S$46</f>
        <v>4.4428859381272717E-5</v>
      </c>
      <c r="T4" s="32">
        <f>+IO_tabel!T4/IO_tabel!T$46</f>
        <v>1.4351184919998673E-4</v>
      </c>
      <c r="U4" s="32">
        <f>+IO_tabel!U4/IO_tabel!U$46</f>
        <v>6.3060246279882104E-5</v>
      </c>
      <c r="V4" s="32">
        <f>+IO_tabel!V4/IO_tabel!V$46</f>
        <v>7.8610342531390494E-5</v>
      </c>
      <c r="W4" s="32">
        <f>+IO_tabel!W4/IO_tabel!W$46</f>
        <v>4.6771381096150089E-3</v>
      </c>
      <c r="X4" s="32">
        <f>+IO_tabel!X4/IO_tabel!X$46</f>
        <v>1.854501086236338E-4</v>
      </c>
      <c r="Y4" s="32">
        <f>+IO_tabel!Y4/IO_tabel!Y$46</f>
        <v>4.6785649726603567E-5</v>
      </c>
      <c r="Z4" s="32">
        <f>+IO_tabel!Z4/IO_tabel!Z$46</f>
        <v>1.3502685530661102E-3</v>
      </c>
      <c r="AA4" s="32">
        <f>+IO_tabel!AA4/IO_tabel!AA$46</f>
        <v>0</v>
      </c>
      <c r="AB4" s="32">
        <f>+IO_tabel!AB4/IO_tabel!AB$46</f>
        <v>6.4409831234900523E-7</v>
      </c>
      <c r="AC4" s="32">
        <f>+IO_tabel!AC4/IO_tabel!AC$46</f>
        <v>9.2775366784186397E-4</v>
      </c>
      <c r="AD4" s="32">
        <f>+IO_tabel!AD4/IO_tabel!AD$46</f>
        <v>1.0176346963465886E-3</v>
      </c>
      <c r="AE4" s="32">
        <f>+IO_tabel!AE4/IO_tabel!AE$46</f>
        <v>1.2736991070373637E-3</v>
      </c>
      <c r="AF4" s="32">
        <f>+IO_tabel!AF4/IO_tabel!AF$46</f>
        <v>1.9546759933581357E-3</v>
      </c>
      <c r="AG4" s="32">
        <f>+IO_tabel!AG4/IO_tabel!AG$46</f>
        <v>1.8546454369519135E-3</v>
      </c>
      <c r="AH4" s="32">
        <f>+IO_tabel!AH4/IO_tabel!AH$46</f>
        <v>7.2504910125796085E-4</v>
      </c>
      <c r="AI4" s="32">
        <f>+IO_tabel!AI4/IO_tabel!AI$46</f>
        <v>4.585143559342713E-4</v>
      </c>
    </row>
    <row r="5" spans="1:35" x14ac:dyDescent="0.2">
      <c r="A5" s="15" t="s">
        <v>105</v>
      </c>
      <c r="B5" s="32">
        <f>+IO_tabel!B5/IO_tabel!B$46</f>
        <v>0</v>
      </c>
      <c r="C5" s="32">
        <f>+IO_tabel!C5/IO_tabel!C$46</f>
        <v>4.267043094653521E-3</v>
      </c>
      <c r="D5" s="32">
        <f>+IO_tabel!D5/IO_tabel!D$46</f>
        <v>7.3423865751760732E-4</v>
      </c>
      <c r="E5" s="32">
        <f>+IO_tabel!E5/IO_tabel!E$46</f>
        <v>1.163067936338609E-2</v>
      </c>
      <c r="F5" s="32">
        <f>+IO_tabel!F5/IO_tabel!F$46</f>
        <v>3.3263967680324607E-5</v>
      </c>
      <c r="G5" s="32">
        <f>+IO_tabel!G5/IO_tabel!G$46</f>
        <v>0.23482150548569058</v>
      </c>
      <c r="H5" s="32">
        <f>+IO_tabel!H5/IO_tabel!H$46</f>
        <v>4.7582145032437619E-6</v>
      </c>
      <c r="I5" s="32">
        <f>+IO_tabel!I5/IO_tabel!I$46</f>
        <v>2.6890573635289202E-4</v>
      </c>
      <c r="J5" s="32">
        <f>+IO_tabel!J5/IO_tabel!J$46</f>
        <v>1.0888024215686207E-5</v>
      </c>
      <c r="K5" s="32">
        <f>+IO_tabel!K5/IO_tabel!K$46</f>
        <v>0</v>
      </c>
      <c r="L5" s="32">
        <f>+IO_tabel!L5/IO_tabel!L$46</f>
        <v>7.6313939981780742E-6</v>
      </c>
      <c r="M5" s="32">
        <f>+IO_tabel!M5/IO_tabel!M$46</f>
        <v>0</v>
      </c>
      <c r="N5" s="32">
        <f>+IO_tabel!N5/IO_tabel!N$46</f>
        <v>1.2003424528347815E-3</v>
      </c>
      <c r="O5" s="32">
        <f>+IO_tabel!O5/IO_tabel!O$46</f>
        <v>1.5104473025948461E-4</v>
      </c>
      <c r="P5" s="32">
        <f>+IO_tabel!P5/IO_tabel!P$46</f>
        <v>1.4048313406793034E-5</v>
      </c>
      <c r="Q5" s="32">
        <f>+IO_tabel!Q5/IO_tabel!Q$46</f>
        <v>1.2834981006999263E-4</v>
      </c>
      <c r="R5" s="32">
        <f>+IO_tabel!R5/IO_tabel!R$46</f>
        <v>5.3826165019006207E-5</v>
      </c>
      <c r="S5" s="32">
        <f>+IO_tabel!S5/IO_tabel!S$46</f>
        <v>3.5695508058349097E-5</v>
      </c>
      <c r="T5" s="32">
        <f>+IO_tabel!T5/IO_tabel!T$46</f>
        <v>1.1530182050421931E-4</v>
      </c>
      <c r="U5" s="32">
        <f>+IO_tabel!U5/IO_tabel!U$46</f>
        <v>5.0664535632751791E-5</v>
      </c>
      <c r="V5" s="32">
        <f>+IO_tabel!V5/IO_tabel!V$46</f>
        <v>6.315795981207676E-5</v>
      </c>
      <c r="W5" s="32">
        <f>+IO_tabel!W5/IO_tabel!W$46</f>
        <v>7.5333912917075838E-3</v>
      </c>
      <c r="X5" s="32">
        <f>+IO_tabel!X5/IO_tabel!X$46</f>
        <v>1.489963041812172E-4</v>
      </c>
      <c r="Y5" s="32">
        <f>+IO_tabel!Y5/IO_tabel!Y$46</f>
        <v>3.7589025693849265E-5</v>
      </c>
      <c r="Z5" s="32">
        <f>+IO_tabel!Z5/IO_tabel!Z$46</f>
        <v>1.0848471621403577E-3</v>
      </c>
      <c r="AA5" s="32">
        <f>+IO_tabel!AA5/IO_tabel!AA$46</f>
        <v>0</v>
      </c>
      <c r="AB5" s="32">
        <f>+IO_tabel!AB5/IO_tabel!AB$46</f>
        <v>5.1748833571257796E-7</v>
      </c>
      <c r="AC5" s="32">
        <f>+IO_tabel!AC5/IO_tabel!AC$46</f>
        <v>7.4538574673765402E-4</v>
      </c>
      <c r="AD5" s="32">
        <f>+IO_tabel!AD5/IO_tabel!AD$46</f>
        <v>8.1759892128148361E-4</v>
      </c>
      <c r="AE5" s="32">
        <f>+IO_tabel!AE5/IO_tabel!AE$46</f>
        <v>1.5093324421566103E-3</v>
      </c>
      <c r="AF5" s="32">
        <f>+IO_tabel!AF5/IO_tabel!AF$46</f>
        <v>3.3483864657173289E-3</v>
      </c>
      <c r="AG5" s="32">
        <f>+IO_tabel!AG5/IO_tabel!AG$46</f>
        <v>3.1294335130246762E-3</v>
      </c>
      <c r="AH5" s="32">
        <f>+IO_tabel!AH5/IO_tabel!AH$46</f>
        <v>5.8252668191525656E-4</v>
      </c>
      <c r="AI5" s="32">
        <f>+IO_tabel!AI5/IO_tabel!AI$46</f>
        <v>3.6838449411148667E-4</v>
      </c>
    </row>
    <row r="6" spans="1:35" x14ac:dyDescent="0.2">
      <c r="A6" s="15" t="s">
        <v>106</v>
      </c>
      <c r="B6" s="32">
        <f>+IO_tabel!B6/IO_tabel!B$46</f>
        <v>0</v>
      </c>
      <c r="C6" s="32">
        <f>+IO_tabel!C6/IO_tabel!C$46</f>
        <v>6.3133930918929978E-4</v>
      </c>
      <c r="D6" s="32">
        <f>+IO_tabel!D6/IO_tabel!D$46</f>
        <v>2.6559869886732793E-5</v>
      </c>
      <c r="E6" s="32">
        <f>+IO_tabel!E6/IO_tabel!E$46</f>
        <v>2.7684830691983246E-3</v>
      </c>
      <c r="F6" s="32">
        <f>+IO_tabel!F6/IO_tabel!F$46</f>
        <v>1.2032690521810615E-6</v>
      </c>
      <c r="G6" s="32">
        <f>+IO_tabel!G6/IO_tabel!G$46</f>
        <v>7.1453387760906248E-2</v>
      </c>
      <c r="H6" s="32">
        <f>+IO_tabel!H6/IO_tabel!H$46</f>
        <v>1.7212054528236092E-7</v>
      </c>
      <c r="I6" s="32">
        <f>+IO_tabel!I6/IO_tabel!I$46</f>
        <v>9.7272205654162445E-6</v>
      </c>
      <c r="J6" s="32">
        <f>+IO_tabel!J6/IO_tabel!J$46</f>
        <v>3.9385628028620477E-7</v>
      </c>
      <c r="K6" s="32">
        <f>+IO_tabel!K6/IO_tabel!K$46</f>
        <v>0</v>
      </c>
      <c r="L6" s="32">
        <f>+IO_tabel!L6/IO_tabel!L$46</f>
        <v>2.7605306472322678E-7</v>
      </c>
      <c r="M6" s="32">
        <f>+IO_tabel!M6/IO_tabel!M$46</f>
        <v>0</v>
      </c>
      <c r="N6" s="32">
        <f>+IO_tabel!N6/IO_tabel!N$46</f>
        <v>4.3420404306414473E-5</v>
      </c>
      <c r="O6" s="32">
        <f>+IO_tabel!O6/IO_tabel!O$46</f>
        <v>5.4637934705479061E-6</v>
      </c>
      <c r="P6" s="32">
        <f>+IO_tabel!P6/IO_tabel!P$46</f>
        <v>5.0817451845147413E-7</v>
      </c>
      <c r="Q6" s="32">
        <f>+IO_tabel!Q6/IO_tabel!Q$46</f>
        <v>4.6428422428359025E-6</v>
      </c>
      <c r="R6" s="32">
        <f>+IO_tabel!R6/IO_tabel!R$46</f>
        <v>1.9470725557273316E-6</v>
      </c>
      <c r="S6" s="32">
        <f>+IO_tabel!S6/IO_tabel!S$46</f>
        <v>1.291226006508434E-6</v>
      </c>
      <c r="T6" s="32">
        <f>+IO_tabel!T6/IO_tabel!T$46</f>
        <v>4.1708527859990079E-6</v>
      </c>
      <c r="U6" s="32">
        <f>+IO_tabel!U6/IO_tabel!U$46</f>
        <v>1.8327058382176721E-6</v>
      </c>
      <c r="V6" s="32">
        <f>+IO_tabel!V6/IO_tabel!V$46</f>
        <v>2.2846348087849511E-6</v>
      </c>
      <c r="W6" s="32">
        <f>+IO_tabel!W6/IO_tabel!W$46</f>
        <v>2.4669619035335489E-3</v>
      </c>
      <c r="X6" s="32">
        <f>+IO_tabel!X6/IO_tabel!X$46</f>
        <v>5.3896950428032903E-6</v>
      </c>
      <c r="Y6" s="32">
        <f>+IO_tabel!Y6/IO_tabel!Y$46</f>
        <v>1.3597208773684751E-6</v>
      </c>
      <c r="Z6" s="32">
        <f>+IO_tabel!Z6/IO_tabel!Z$46</f>
        <v>3.9242553056052162E-5</v>
      </c>
      <c r="AA6" s="32">
        <f>+IO_tabel!AA6/IO_tabel!AA$46</f>
        <v>0</v>
      </c>
      <c r="AB6" s="32">
        <f>+IO_tabel!AB6/IO_tabel!AB$46</f>
        <v>1.8719285240165077E-8</v>
      </c>
      <c r="AC6" s="32">
        <f>+IO_tabel!AC6/IO_tabel!AC$46</f>
        <v>2.6963097415369336E-5</v>
      </c>
      <c r="AD6" s="32">
        <f>+IO_tabel!AD6/IO_tabel!AD$46</f>
        <v>2.9575289650625002E-5</v>
      </c>
      <c r="AE6" s="32">
        <f>+IO_tabel!AE6/IO_tabel!AE$46</f>
        <v>4.5696374634706521E-4</v>
      </c>
      <c r="AF6" s="32">
        <f>+IO_tabel!AF6/IO_tabel!AF$46</f>
        <v>1.0516121226696936E-3</v>
      </c>
      <c r="AG6" s="32">
        <f>+IO_tabel!AG6/IO_tabel!AG$46</f>
        <v>1.1629731980673545E-3</v>
      </c>
      <c r="AH6" s="32">
        <f>+IO_tabel!AH6/IO_tabel!AH$46</f>
        <v>2.1071939918729181E-5</v>
      </c>
      <c r="AI6" s="32">
        <f>+IO_tabel!AI6/IO_tabel!AI$46</f>
        <v>1.3325700208935589E-5</v>
      </c>
    </row>
    <row r="7" spans="1:35" x14ac:dyDescent="0.2">
      <c r="A7" s="15" t="s">
        <v>107</v>
      </c>
      <c r="B7" s="32">
        <f>+IO_tabel!B7/IO_tabel!B$46</f>
        <v>0</v>
      </c>
      <c r="C7" s="32">
        <f>+IO_tabel!C7/IO_tabel!C$46</f>
        <v>0</v>
      </c>
      <c r="D7" s="32">
        <f>+IO_tabel!D7/IO_tabel!D$46</f>
        <v>0</v>
      </c>
      <c r="E7" s="32">
        <f>+IO_tabel!E7/IO_tabel!E$46</f>
        <v>0</v>
      </c>
      <c r="F7" s="32">
        <f>+IO_tabel!F7/IO_tabel!F$46</f>
        <v>5.4424977686085382E-2</v>
      </c>
      <c r="G7" s="32">
        <f>+IO_tabel!G7/IO_tabel!G$46</f>
        <v>0</v>
      </c>
      <c r="H7" s="32">
        <f>+IO_tabel!H7/IO_tabel!H$46</f>
        <v>0</v>
      </c>
      <c r="I7" s="32">
        <f>+IO_tabel!I7/IO_tabel!I$46</f>
        <v>0</v>
      </c>
      <c r="J7" s="32">
        <f>+IO_tabel!J7/IO_tabel!J$46</f>
        <v>0</v>
      </c>
      <c r="K7" s="32">
        <f>+IO_tabel!K7/IO_tabel!K$46</f>
        <v>3.0781145739554948E-2</v>
      </c>
      <c r="L7" s="32">
        <f>+IO_tabel!L7/IO_tabel!L$46</f>
        <v>8.065744890291271E-3</v>
      </c>
      <c r="M7" s="32">
        <f>+IO_tabel!M7/IO_tabel!M$46</f>
        <v>0</v>
      </c>
      <c r="N7" s="32">
        <f>+IO_tabel!N7/IO_tabel!N$46</f>
        <v>0</v>
      </c>
      <c r="O7" s="32">
        <f>+IO_tabel!O7/IO_tabel!O$46</f>
        <v>7.9109168333933548E-4</v>
      </c>
      <c r="P7" s="32">
        <f>+IO_tabel!P7/IO_tabel!P$46</f>
        <v>0</v>
      </c>
      <c r="Q7" s="32">
        <f>+IO_tabel!Q7/IO_tabel!Q$46</f>
        <v>0</v>
      </c>
      <c r="R7" s="32">
        <f>+IO_tabel!R7/IO_tabel!R$46</f>
        <v>0</v>
      </c>
      <c r="S7" s="32">
        <f>+IO_tabel!S7/IO_tabel!S$46</f>
        <v>0</v>
      </c>
      <c r="T7" s="32">
        <f>+IO_tabel!T7/IO_tabel!T$46</f>
        <v>0</v>
      </c>
      <c r="U7" s="32">
        <f>+IO_tabel!U7/IO_tabel!U$46</f>
        <v>0</v>
      </c>
      <c r="V7" s="32">
        <f>+IO_tabel!V7/IO_tabel!V$46</f>
        <v>0</v>
      </c>
      <c r="W7" s="32">
        <f>+IO_tabel!W7/IO_tabel!W$46</f>
        <v>0</v>
      </c>
      <c r="X7" s="32">
        <f>+IO_tabel!X7/IO_tabel!X$46</f>
        <v>0</v>
      </c>
      <c r="Y7" s="32">
        <f>+IO_tabel!Y7/IO_tabel!Y$46</f>
        <v>0</v>
      </c>
      <c r="Z7" s="32">
        <f>+IO_tabel!Z7/IO_tabel!Z$46</f>
        <v>0</v>
      </c>
      <c r="AA7" s="32">
        <f>+IO_tabel!AA7/IO_tabel!AA$46</f>
        <v>0</v>
      </c>
      <c r="AB7" s="32">
        <f>+IO_tabel!AB7/IO_tabel!AB$46</f>
        <v>0</v>
      </c>
      <c r="AC7" s="32">
        <f>+IO_tabel!AC7/IO_tabel!AC$46</f>
        <v>0</v>
      </c>
      <c r="AD7" s="32">
        <f>+IO_tabel!AD7/IO_tabel!AD$46</f>
        <v>0</v>
      </c>
      <c r="AE7" s="32">
        <f>+IO_tabel!AE7/IO_tabel!AE$46</f>
        <v>6.9753600510119995E-7</v>
      </c>
      <c r="AF7" s="32">
        <f>+IO_tabel!AF7/IO_tabel!AF$46</f>
        <v>0</v>
      </c>
      <c r="AG7" s="32">
        <f>+IO_tabel!AG7/IO_tabel!AG$46</f>
        <v>2.8595166898483298E-5</v>
      </c>
      <c r="AH7" s="32">
        <f>+IO_tabel!AH7/IO_tabel!AH$46</f>
        <v>0</v>
      </c>
      <c r="AI7" s="32">
        <f>+IO_tabel!AI7/IO_tabel!AI$46</f>
        <v>0</v>
      </c>
    </row>
    <row r="8" spans="1:35" x14ac:dyDescent="0.2">
      <c r="A8" s="15" t="s">
        <v>108</v>
      </c>
      <c r="B8" s="32">
        <f>+IO_tabel!B8/IO_tabel!B$46</f>
        <v>0</v>
      </c>
      <c r="C8" s="32">
        <f>+IO_tabel!C8/IO_tabel!C$46</f>
        <v>1.4831495118856195E-4</v>
      </c>
      <c r="D8" s="32">
        <f>+IO_tabel!D8/IO_tabel!D$46</f>
        <v>1.6753846148051998E-4</v>
      </c>
      <c r="E8" s="32">
        <f>+IO_tabel!E8/IO_tabel!E$46</f>
        <v>6.9811623978792097E-5</v>
      </c>
      <c r="F8" s="32">
        <f>+IO_tabel!F8/IO_tabel!F$46</f>
        <v>7.5901669175811314E-6</v>
      </c>
      <c r="G8" s="32">
        <f>+IO_tabel!G8/IO_tabel!G$46</f>
        <v>8.7420325855791825E-7</v>
      </c>
      <c r="H8" s="32">
        <f>+IO_tabel!H8/IO_tabel!H$46</f>
        <v>1.0857286375562974E-6</v>
      </c>
      <c r="I8" s="32">
        <f>+IO_tabel!I8/IO_tabel!I$46</f>
        <v>7.6373791736544155E-2</v>
      </c>
      <c r="J8" s="32">
        <f>+IO_tabel!J8/IO_tabel!J$46</f>
        <v>2.4844276543897013E-6</v>
      </c>
      <c r="K8" s="32">
        <f>+IO_tabel!K8/IO_tabel!K$46</f>
        <v>0</v>
      </c>
      <c r="L8" s="32">
        <f>+IO_tabel!L8/IO_tabel!L$46</f>
        <v>1.7413302831658234E-6</v>
      </c>
      <c r="M8" s="32">
        <f>+IO_tabel!M8/IO_tabel!M$46</f>
        <v>0</v>
      </c>
      <c r="N8" s="32">
        <f>+IO_tabel!N8/IO_tabel!N$46</f>
        <v>2.7389395224381851E-4</v>
      </c>
      <c r="O8" s="32">
        <f>+IO_tabel!O8/IO_tabel!O$46</f>
        <v>3.4465362812645639E-5</v>
      </c>
      <c r="P8" s="32">
        <f>+IO_tabel!P8/IO_tabel!P$46</f>
        <v>3.2055419453501415E-6</v>
      </c>
      <c r="Q8" s="32">
        <f>+IO_tabel!Q8/IO_tabel!Q$46</f>
        <v>2.9286839490507014E-5</v>
      </c>
      <c r="R8" s="32">
        <f>+IO_tabel!R8/IO_tabel!R$46</f>
        <v>1.2282045874797363E-5</v>
      </c>
      <c r="S8" s="32">
        <f>+IO_tabel!S8/IO_tabel!S$46</f>
        <v>8.1449954189015167E-6</v>
      </c>
      <c r="T8" s="32">
        <f>+IO_tabel!T8/IO_tabel!T$46</f>
        <v>2.6309551281991358E-5</v>
      </c>
      <c r="U8" s="32">
        <f>+IO_tabel!U8/IO_tabel!U$46</f>
        <v>1.1560625778318772E-5</v>
      </c>
      <c r="V8" s="32">
        <f>+IO_tabel!V8/IO_tabel!V$46</f>
        <v>1.4411373344109317E-5</v>
      </c>
      <c r="W8" s="32">
        <f>+IO_tabel!W8/IO_tabel!W$46</f>
        <v>8.3746710435803982E-3</v>
      </c>
      <c r="X8" s="32">
        <f>+IO_tabel!X8/IO_tabel!X$46</f>
        <v>3.3997953272034152E-5</v>
      </c>
      <c r="Y8" s="32">
        <f>+IO_tabel!Y8/IO_tabel!Y$46</f>
        <v>8.5770579753875499E-6</v>
      </c>
      <c r="Z8" s="32">
        <f>+IO_tabel!Z8/IO_tabel!Z$46</f>
        <v>2.4754025496423178E-4</v>
      </c>
      <c r="AA8" s="32">
        <f>+IO_tabel!AA8/IO_tabel!AA$46</f>
        <v>0</v>
      </c>
      <c r="AB8" s="32">
        <f>+IO_tabel!AB8/IO_tabel!AB$46</f>
        <v>1.1808040711520429E-7</v>
      </c>
      <c r="AC8" s="32">
        <f>+IO_tabel!AC8/IO_tabel!AC$46</f>
        <v>1.7040814182067436E-4</v>
      </c>
      <c r="AD8" s="32">
        <f>+IO_tabel!AD8/IO_tabel!AD$46</f>
        <v>1.8655959336538711E-4</v>
      </c>
      <c r="AE8" s="32">
        <f>+IO_tabel!AE8/IO_tabel!AE$46</f>
        <v>1.3498459778976527E-4</v>
      </c>
      <c r="AF8" s="32">
        <f>+IO_tabel!AF8/IO_tabel!AF$46</f>
        <v>2.4909572338283628E-4</v>
      </c>
      <c r="AG8" s="32">
        <f>+IO_tabel!AG8/IO_tabel!AG$46</f>
        <v>7.0201835629594186E-4</v>
      </c>
      <c r="AH8" s="32">
        <f>+IO_tabel!AH8/IO_tabel!AH$46</f>
        <v>1.3292084673040245E-4</v>
      </c>
      <c r="AI8" s="32">
        <f>+IO_tabel!AI8/IO_tabel!AI$46</f>
        <v>8.4057915971603713E-5</v>
      </c>
    </row>
    <row r="9" spans="1:35" x14ac:dyDescent="0.2">
      <c r="A9" s="15" t="s">
        <v>109</v>
      </c>
      <c r="B9" s="32">
        <f>+IO_tabel!B9/IO_tabel!B$46</f>
        <v>0</v>
      </c>
      <c r="C9" s="32">
        <f>+IO_tabel!C9/IO_tabel!C$46</f>
        <v>5.555113318611248E-4</v>
      </c>
      <c r="D9" s="32">
        <f>+IO_tabel!D9/IO_tabel!D$46</f>
        <v>6.2751268924117053E-4</v>
      </c>
      <c r="E9" s="32">
        <f>+IO_tabel!E9/IO_tabel!E$46</f>
        <v>2.6147834662024048E-4</v>
      </c>
      <c r="F9" s="32">
        <f>+IO_tabel!F9/IO_tabel!F$46</f>
        <v>3.503648659328863E-4</v>
      </c>
      <c r="G9" s="32">
        <f>+IO_tabel!G9/IO_tabel!G$46</f>
        <v>1.1845326724496589E-6</v>
      </c>
      <c r="H9" s="32">
        <f>+IO_tabel!H9/IO_tabel!H$46</f>
        <v>5.8811017482522281E-6</v>
      </c>
      <c r="I9" s="32">
        <f>+IO_tabel!I9/IO_tabel!I$46</f>
        <v>2.4021323599099923E-4</v>
      </c>
      <c r="J9" s="32">
        <f>+IO_tabel!J9/IO_tabel!J$46</f>
        <v>9.3053849537258884E-6</v>
      </c>
      <c r="K9" s="32">
        <f>+IO_tabel!K9/IO_tabel!K$46</f>
        <v>1.81784240182125E-4</v>
      </c>
      <c r="L9" s="32">
        <f>+IO_tabel!L9/IO_tabel!L$46</f>
        <v>1.2757625245111227E-4</v>
      </c>
      <c r="M9" s="32">
        <f>+IO_tabel!M9/IO_tabel!M$46</f>
        <v>0</v>
      </c>
      <c r="N9" s="32">
        <f>+IO_tabel!N9/IO_tabel!N$46</f>
        <v>1.0258655178076535E-3</v>
      </c>
      <c r="O9" s="32">
        <f>+IO_tabel!O9/IO_tabel!O$46</f>
        <v>1.2908947780179158E-4</v>
      </c>
      <c r="P9" s="32">
        <f>+IO_tabel!P9/IO_tabel!P$46</f>
        <v>1.1443744434668423E-4</v>
      </c>
      <c r="Q9" s="32">
        <f>+IO_tabel!Q9/IO_tabel!Q$46</f>
        <v>1.0969339962692326E-4</v>
      </c>
      <c r="R9" s="32">
        <f>+IO_tabel!R9/IO_tabel!R$46</f>
        <v>4.6002210884416183E-5</v>
      </c>
      <c r="S9" s="32">
        <f>+IO_tabel!S9/IO_tabel!S$46</f>
        <v>3.0506953054276322E-5</v>
      </c>
      <c r="T9" s="32">
        <f>+IO_tabel!T9/IO_tabel!T$46</f>
        <v>9.8542013169975777E-5</v>
      </c>
      <c r="U9" s="32">
        <f>+IO_tabel!U9/IO_tabel!U$46</f>
        <v>4.3300143187163626E-5</v>
      </c>
      <c r="V9" s="32">
        <f>+IO_tabel!V9/IO_tabel!V$46</f>
        <v>5.3977573644318328E-5</v>
      </c>
      <c r="W9" s="32">
        <f>+IO_tabel!W9/IO_tabel!W$46</f>
        <v>3.2172624744134917E-2</v>
      </c>
      <c r="X9" s="32">
        <f>+IO_tabel!X9/IO_tabel!X$46</f>
        <v>1.2733880267194864E-4</v>
      </c>
      <c r="Y9" s="32">
        <f>+IO_tabel!Y9/IO_tabel!Y$46</f>
        <v>3.2125236607468015E-5</v>
      </c>
      <c r="Z9" s="32">
        <f>+IO_tabel!Z9/IO_tabel!Z$46</f>
        <v>9.3222472130787177E-4</v>
      </c>
      <c r="AA9" s="32">
        <f>+IO_tabel!AA9/IO_tabel!AA$46</f>
        <v>0</v>
      </c>
      <c r="AB9" s="32">
        <f>+IO_tabel!AB9/IO_tabel!AB$46</f>
        <v>4.4226831952953969E-7</v>
      </c>
      <c r="AC9" s="32">
        <f>+IO_tabel!AC9/IO_tabel!AC$46</f>
        <v>6.4083957701708985E-4</v>
      </c>
      <c r="AD9" s="32">
        <f>+IO_tabel!AD9/IO_tabel!AD$46</f>
        <v>7.1277163870331025E-4</v>
      </c>
      <c r="AE9" s="32">
        <f>+IO_tabel!AE9/IO_tabel!AE$46</f>
        <v>5.3146616313852675E-4</v>
      </c>
      <c r="AF9" s="32">
        <f>+IO_tabel!AF9/IO_tabel!AF$46</f>
        <v>1.9450806262036194E-3</v>
      </c>
      <c r="AG9" s="32">
        <f>+IO_tabel!AG9/IO_tabel!AG$46</f>
        <v>3.8986987024479049E-3</v>
      </c>
      <c r="AH9" s="32">
        <f>+IO_tabel!AH9/IO_tabel!AH$46</f>
        <v>4.9785295418691938E-4</v>
      </c>
      <c r="AI9" s="32">
        <f>+IO_tabel!AI9/IO_tabel!AI$46</f>
        <v>3.1731387803570914E-4</v>
      </c>
    </row>
    <row r="10" spans="1:35" x14ac:dyDescent="0.2">
      <c r="A10" s="15" t="s">
        <v>110</v>
      </c>
      <c r="B10" s="32">
        <f>+IO_tabel!B10/IO_tabel!B$46</f>
        <v>0</v>
      </c>
      <c r="C10" s="32">
        <f>+IO_tabel!C10/IO_tabel!C$46</f>
        <v>1.5502523000056978E-2</v>
      </c>
      <c r="D10" s="32">
        <f>+IO_tabel!D10/IO_tabel!D$46</f>
        <v>2.4604532048855001E-3</v>
      </c>
      <c r="E10" s="32">
        <f>+IO_tabel!E10/IO_tabel!E$46</f>
        <v>2.2077167927755131E-2</v>
      </c>
      <c r="F10" s="32">
        <f>+IO_tabel!F10/IO_tabel!F$46</f>
        <v>1.3985426885578145E-3</v>
      </c>
      <c r="G10" s="32">
        <f>+IO_tabel!G10/IO_tabel!G$46</f>
        <v>2.4890769866525074E-6</v>
      </c>
      <c r="H10" s="32">
        <f>+IO_tabel!H10/IO_tabel!H$46</f>
        <v>1.0493522901332053E-5</v>
      </c>
      <c r="I10" s="32">
        <f>+IO_tabel!I10/IO_tabel!I$46</f>
        <v>3.2688972766468885E-2</v>
      </c>
      <c r="J10" s="32">
        <f>+IO_tabel!J10/IO_tabel!J$46</f>
        <v>9.8857185247174797E-5</v>
      </c>
      <c r="K10" s="32">
        <f>+IO_tabel!K10/IO_tabel!K$46</f>
        <v>1.4412842551944122E-3</v>
      </c>
      <c r="L10" s="32">
        <f>+IO_tabel!L10/IO_tabel!L$46</f>
        <v>5.9081988758616377E-4</v>
      </c>
      <c r="M10" s="32">
        <f>+IO_tabel!M10/IO_tabel!M$46</f>
        <v>1.6930313535068696E-3</v>
      </c>
      <c r="N10" s="32">
        <f>+IO_tabel!N10/IO_tabel!N$46</f>
        <v>1.0778512683850489E-3</v>
      </c>
      <c r="O10" s="32">
        <f>+IO_tabel!O10/IO_tabel!O$46</f>
        <v>2.4883147758825039E-4</v>
      </c>
      <c r="P10" s="32">
        <f>+IO_tabel!P10/IO_tabel!P$46</f>
        <v>2.8457979066073361E-5</v>
      </c>
      <c r="Q10" s="32">
        <f>+IO_tabel!Q10/IO_tabel!Q$46</f>
        <v>1.6453932982614324E-2</v>
      </c>
      <c r="R10" s="32">
        <f>+IO_tabel!R10/IO_tabel!R$46</f>
        <v>9.0989925806075743E-5</v>
      </c>
      <c r="S10" s="32">
        <f>+IO_tabel!S10/IO_tabel!S$46</f>
        <v>2.7374399320717937E-5</v>
      </c>
      <c r="T10" s="32">
        <f>+IO_tabel!T10/IO_tabel!T$46</f>
        <v>9.0085405753223601E-4</v>
      </c>
      <c r="U10" s="32">
        <f>+IO_tabel!U10/IO_tabel!U$46</f>
        <v>1.315927746060804E-5</v>
      </c>
      <c r="V10" s="32">
        <f>+IO_tabel!V10/IO_tabel!V$46</f>
        <v>2.4951192331535506E-4</v>
      </c>
      <c r="W10" s="32">
        <f>+IO_tabel!W10/IO_tabel!W$46</f>
        <v>7.2256063936955417E-4</v>
      </c>
      <c r="X10" s="32">
        <f>+IO_tabel!X10/IO_tabel!X$46</f>
        <v>5.8269404743548168E-4</v>
      </c>
      <c r="Y10" s="32">
        <f>+IO_tabel!Y10/IO_tabel!Y$46</f>
        <v>7.2812757206245598E-6</v>
      </c>
      <c r="Z10" s="32">
        <f>+IO_tabel!Z10/IO_tabel!Z$46</f>
        <v>1.7410630815959928E-4</v>
      </c>
      <c r="AA10" s="32">
        <f>+IO_tabel!AA10/IO_tabel!AA$46</f>
        <v>0</v>
      </c>
      <c r="AB10" s="32">
        <f>+IO_tabel!AB10/IO_tabel!AB$46</f>
        <v>0</v>
      </c>
      <c r="AC10" s="32">
        <f>+IO_tabel!AC10/IO_tabel!AC$46</f>
        <v>1.491986646840251E-4</v>
      </c>
      <c r="AD10" s="32">
        <f>+IO_tabel!AD10/IO_tabel!AD$46</f>
        <v>6.1186289397485889E-4</v>
      </c>
      <c r="AE10" s="32">
        <f>+IO_tabel!AE10/IO_tabel!AE$46</f>
        <v>3.7596225837400771E-4</v>
      </c>
      <c r="AF10" s="32">
        <f>+IO_tabel!AF10/IO_tabel!AF$46</f>
        <v>7.3374943481155667E-4</v>
      </c>
      <c r="AG10" s="32">
        <f>+IO_tabel!AG10/IO_tabel!AG$46</f>
        <v>4.6804063945537417E-5</v>
      </c>
      <c r="AH10" s="32">
        <f>+IO_tabel!AH10/IO_tabel!AH$46</f>
        <v>4.5374947647144659E-4</v>
      </c>
      <c r="AI10" s="32">
        <f>+IO_tabel!AI10/IO_tabel!AI$46</f>
        <v>1.2314351501429272E-4</v>
      </c>
    </row>
    <row r="11" spans="1:35" x14ac:dyDescent="0.2">
      <c r="A11" s="15" t="s">
        <v>111</v>
      </c>
      <c r="B11" s="32">
        <f>+IO_tabel!B11/IO_tabel!B$46</f>
        <v>0</v>
      </c>
      <c r="C11" s="32">
        <f>+IO_tabel!C11/IO_tabel!C$46</f>
        <v>6.4181738786179488E-6</v>
      </c>
      <c r="D11" s="32">
        <f>+IO_tabel!D11/IO_tabel!D$46</f>
        <v>1.9413962308040348E-6</v>
      </c>
      <c r="E11" s="32">
        <f>+IO_tabel!E11/IO_tabel!E$46</f>
        <v>0</v>
      </c>
      <c r="F11" s="32">
        <f>+IO_tabel!F11/IO_tabel!F$46</f>
        <v>1.6255204530056558E-6</v>
      </c>
      <c r="G11" s="32">
        <f>+IO_tabel!G11/IO_tabel!G$46</f>
        <v>2.532391693853327E-8</v>
      </c>
      <c r="H11" s="32">
        <f>+IO_tabel!H11/IO_tabel!H$46</f>
        <v>9.8793662138564435E-8</v>
      </c>
      <c r="I11" s="32">
        <f>+IO_tabel!I11/IO_tabel!I$46</f>
        <v>0</v>
      </c>
      <c r="J11" s="32">
        <f>+IO_tabel!J11/IO_tabel!J$46</f>
        <v>0</v>
      </c>
      <c r="K11" s="32">
        <f>+IO_tabel!K11/IO_tabel!K$46</f>
        <v>1.137597090569838E-5</v>
      </c>
      <c r="L11" s="32">
        <f>+IO_tabel!L11/IO_tabel!L$46</f>
        <v>1.2582698525134599E-6</v>
      </c>
      <c r="M11" s="32">
        <f>+IO_tabel!M11/IO_tabel!M$46</f>
        <v>5.2336729732648982E-6</v>
      </c>
      <c r="N11" s="32">
        <f>+IO_tabel!N11/IO_tabel!N$46</f>
        <v>5.782917950287945E-5</v>
      </c>
      <c r="O11" s="32">
        <f>+IO_tabel!O11/IO_tabel!O$46</f>
        <v>1.1955022123178336E-3</v>
      </c>
      <c r="P11" s="32">
        <f>+IO_tabel!P11/IO_tabel!P$46</f>
        <v>4.5102990725665912E-6</v>
      </c>
      <c r="Q11" s="32">
        <f>+IO_tabel!Q11/IO_tabel!Q$46</f>
        <v>5.4761360255914387E-6</v>
      </c>
      <c r="R11" s="32">
        <f>+IO_tabel!R11/IO_tabel!R$46</f>
        <v>1.9391624879990961E-6</v>
      </c>
      <c r="S11" s="32">
        <f>+IO_tabel!S11/IO_tabel!S$46</f>
        <v>9.9474107435396679E-6</v>
      </c>
      <c r="T11" s="32">
        <f>+IO_tabel!T11/IO_tabel!T$46</f>
        <v>1.3223032055541915E-5</v>
      </c>
      <c r="U11" s="32">
        <f>+IO_tabel!U11/IO_tabel!U$46</f>
        <v>6.6647368319024393E-6</v>
      </c>
      <c r="V11" s="32">
        <f>+IO_tabel!V11/IO_tabel!V$46</f>
        <v>1.6083527181965716E-5</v>
      </c>
      <c r="W11" s="32">
        <f>+IO_tabel!W11/IO_tabel!W$46</f>
        <v>6.4956426274877587E-6</v>
      </c>
      <c r="X11" s="32">
        <f>+IO_tabel!X11/IO_tabel!X$46</f>
        <v>4.4790338666446808E-3</v>
      </c>
      <c r="Y11" s="32">
        <f>+IO_tabel!Y11/IO_tabel!Y$46</f>
        <v>1.7591475697747086E-4</v>
      </c>
      <c r="Z11" s="32">
        <f>+IO_tabel!Z11/IO_tabel!Z$46</f>
        <v>9.2757719944979561E-4</v>
      </c>
      <c r="AA11" s="32">
        <f>+IO_tabel!AA11/IO_tabel!AA$46</f>
        <v>7.2877650435667634E-5</v>
      </c>
      <c r="AB11" s="32">
        <f>+IO_tabel!AB11/IO_tabel!AB$46</f>
        <v>2.7752079664932957E-7</v>
      </c>
      <c r="AC11" s="32">
        <f>+IO_tabel!AC11/IO_tabel!AC$46</f>
        <v>6.3321023024117448E-4</v>
      </c>
      <c r="AD11" s="32">
        <f>+IO_tabel!AD11/IO_tabel!AD$46</f>
        <v>3.7109739334353307E-4</v>
      </c>
      <c r="AE11" s="32">
        <f>+IO_tabel!AE11/IO_tabel!AE$46</f>
        <v>1.4441776334861184E-4</v>
      </c>
      <c r="AF11" s="32">
        <f>+IO_tabel!AF11/IO_tabel!AF$46</f>
        <v>1.1881982641081791E-4</v>
      </c>
      <c r="AG11" s="32">
        <f>+IO_tabel!AG11/IO_tabel!AG$46</f>
        <v>1.0232126630903961E-6</v>
      </c>
      <c r="AH11" s="32">
        <f>+IO_tabel!AH11/IO_tabel!AH$46</f>
        <v>2.1122223647999295E-5</v>
      </c>
      <c r="AI11" s="32">
        <f>+IO_tabel!AI11/IO_tabel!AI$46</f>
        <v>3.0249694459895767E-4</v>
      </c>
    </row>
    <row r="12" spans="1:35" x14ac:dyDescent="0.2">
      <c r="A12" s="15" t="s">
        <v>112</v>
      </c>
      <c r="B12" s="32">
        <f>+IO_tabel!B12/IO_tabel!B$46</f>
        <v>0</v>
      </c>
      <c r="C12" s="32">
        <f>+IO_tabel!C12/IO_tabel!C$46</f>
        <v>0</v>
      </c>
      <c r="D12" s="32">
        <f>+IO_tabel!D12/IO_tabel!D$46</f>
        <v>0</v>
      </c>
      <c r="E12" s="32">
        <f>+IO_tabel!E12/IO_tabel!E$46</f>
        <v>0</v>
      </c>
      <c r="F12" s="32">
        <f>+IO_tabel!F12/IO_tabel!F$46</f>
        <v>3.9437167569802024E-3</v>
      </c>
      <c r="G12" s="32">
        <f>+IO_tabel!G12/IO_tabel!G$46</f>
        <v>0</v>
      </c>
      <c r="H12" s="32">
        <f>+IO_tabel!H12/IO_tabel!H$46</f>
        <v>0</v>
      </c>
      <c r="I12" s="32">
        <f>+IO_tabel!I12/IO_tabel!I$46</f>
        <v>0</v>
      </c>
      <c r="J12" s="32">
        <f>+IO_tabel!J12/IO_tabel!J$46</f>
        <v>0</v>
      </c>
      <c r="K12" s="32">
        <f>+IO_tabel!K12/IO_tabel!K$46</f>
        <v>5.9391154026193251E-2</v>
      </c>
      <c r="L12" s="32">
        <f>+IO_tabel!L12/IO_tabel!L$46</f>
        <v>0</v>
      </c>
      <c r="M12" s="32">
        <f>+IO_tabel!M12/IO_tabel!M$46</f>
        <v>0</v>
      </c>
      <c r="N12" s="32">
        <f>+IO_tabel!N12/IO_tabel!N$46</f>
        <v>0</v>
      </c>
      <c r="O12" s="32">
        <f>+IO_tabel!O12/IO_tabel!O$46</f>
        <v>2.0562429247879033E-2</v>
      </c>
      <c r="P12" s="32">
        <f>+IO_tabel!P12/IO_tabel!P$46</f>
        <v>0</v>
      </c>
      <c r="Q12" s="32">
        <f>+IO_tabel!Q12/IO_tabel!Q$46</f>
        <v>0</v>
      </c>
      <c r="R12" s="32">
        <f>+IO_tabel!R12/IO_tabel!R$46</f>
        <v>0</v>
      </c>
      <c r="S12" s="32">
        <f>+IO_tabel!S12/IO_tabel!S$46</f>
        <v>0</v>
      </c>
      <c r="T12" s="32">
        <f>+IO_tabel!T12/IO_tabel!T$46</f>
        <v>0</v>
      </c>
      <c r="U12" s="32">
        <f>+IO_tabel!U12/IO_tabel!U$46</f>
        <v>0</v>
      </c>
      <c r="V12" s="32">
        <f>+IO_tabel!V12/IO_tabel!V$46</f>
        <v>0</v>
      </c>
      <c r="W12" s="32">
        <f>+IO_tabel!W12/IO_tabel!W$46</f>
        <v>0</v>
      </c>
      <c r="X12" s="32">
        <f>+IO_tabel!X12/IO_tabel!X$46</f>
        <v>0</v>
      </c>
      <c r="Y12" s="32">
        <f>+IO_tabel!Y12/IO_tabel!Y$46</f>
        <v>0</v>
      </c>
      <c r="Z12" s="32">
        <f>+IO_tabel!Z12/IO_tabel!Z$46</f>
        <v>0</v>
      </c>
      <c r="AA12" s="32">
        <f>+IO_tabel!AA12/IO_tabel!AA$46</f>
        <v>0</v>
      </c>
      <c r="AB12" s="32">
        <f>+IO_tabel!AB12/IO_tabel!AB$46</f>
        <v>0</v>
      </c>
      <c r="AC12" s="32">
        <f>+IO_tabel!AC12/IO_tabel!AC$46</f>
        <v>0</v>
      </c>
      <c r="AD12" s="32">
        <f>+IO_tabel!AD12/IO_tabel!AD$46</f>
        <v>0</v>
      </c>
      <c r="AE12" s="32">
        <f>+IO_tabel!AE12/IO_tabel!AE$46</f>
        <v>0</v>
      </c>
      <c r="AF12" s="32">
        <f>+IO_tabel!AF12/IO_tabel!AF$46</f>
        <v>0</v>
      </c>
      <c r="AG12" s="32">
        <f>+IO_tabel!AG12/IO_tabel!AG$46</f>
        <v>0</v>
      </c>
      <c r="AH12" s="32">
        <f>+IO_tabel!AH12/IO_tabel!AH$46</f>
        <v>0</v>
      </c>
      <c r="AI12" s="32">
        <f>+IO_tabel!AI12/IO_tabel!AI$46</f>
        <v>0</v>
      </c>
    </row>
    <row r="13" spans="1:35" x14ac:dyDescent="0.2">
      <c r="A13" s="15" t="s">
        <v>113</v>
      </c>
      <c r="B13" s="32">
        <f>+IO_tabel!B13/IO_tabel!B$46</f>
        <v>8.0052118167831469E-6</v>
      </c>
      <c r="C13" s="32">
        <f>+IO_tabel!C13/IO_tabel!C$46</f>
        <v>2.3385148783361929E-2</v>
      </c>
      <c r="D13" s="32">
        <f>+IO_tabel!D13/IO_tabel!D$46</f>
        <v>6.9114702023321036E-3</v>
      </c>
      <c r="E13" s="32">
        <f>+IO_tabel!E13/IO_tabel!E$46</f>
        <v>9.805732332242828E-3</v>
      </c>
      <c r="F13" s="32">
        <f>+IO_tabel!F13/IO_tabel!F$46</f>
        <v>1.1254408068027394E-4</v>
      </c>
      <c r="G13" s="32">
        <f>+IO_tabel!G13/IO_tabel!G$46</f>
        <v>7.7803468515328164E-6</v>
      </c>
      <c r="H13" s="32">
        <f>+IO_tabel!H13/IO_tabel!H$46</f>
        <v>3.3341968243069317E-5</v>
      </c>
      <c r="I13" s="32">
        <f>+IO_tabel!I13/IO_tabel!I$46</f>
        <v>0</v>
      </c>
      <c r="J13" s="32">
        <f>+IO_tabel!J13/IO_tabel!J$46</f>
        <v>0</v>
      </c>
      <c r="K13" s="32">
        <f>+IO_tabel!K13/IO_tabel!K$46</f>
        <v>5.0964712685759479E-3</v>
      </c>
      <c r="L13" s="32">
        <f>+IO_tabel!L13/IO_tabel!L$46</f>
        <v>3.7046130426924948E-3</v>
      </c>
      <c r="M13" s="32">
        <f>+IO_tabel!M13/IO_tabel!M$46</f>
        <v>0</v>
      </c>
      <c r="N13" s="32">
        <f>+IO_tabel!N13/IO_tabel!N$46</f>
        <v>3.2541436113606295E-4</v>
      </c>
      <c r="O13" s="32">
        <f>+IO_tabel!O13/IO_tabel!O$46</f>
        <v>1.6601634592606405E-3</v>
      </c>
      <c r="P13" s="32">
        <f>+IO_tabel!P13/IO_tabel!P$46</f>
        <v>2.5155621338903277E-5</v>
      </c>
      <c r="Q13" s="32">
        <f>+IO_tabel!Q13/IO_tabel!Q$46</f>
        <v>1.6556263002787104E-3</v>
      </c>
      <c r="R13" s="32">
        <f>+IO_tabel!R13/IO_tabel!R$46</f>
        <v>3.6409062119943707E-5</v>
      </c>
      <c r="S13" s="32">
        <f>+IO_tabel!S13/IO_tabel!S$46</f>
        <v>1.2926246732097458E-4</v>
      </c>
      <c r="T13" s="32">
        <f>+IO_tabel!T13/IO_tabel!T$46</f>
        <v>2.3983047710604527E-2</v>
      </c>
      <c r="U13" s="32">
        <f>+IO_tabel!U13/IO_tabel!U$46</f>
        <v>0</v>
      </c>
      <c r="V13" s="32">
        <f>+IO_tabel!V13/IO_tabel!V$46</f>
        <v>3.6162298692328336E-4</v>
      </c>
      <c r="W13" s="32">
        <f>+IO_tabel!W13/IO_tabel!W$46</f>
        <v>7.460157767170229E-7</v>
      </c>
      <c r="X13" s="32">
        <f>+IO_tabel!X13/IO_tabel!X$46</f>
        <v>3.1672337611521231E-4</v>
      </c>
      <c r="Y13" s="32">
        <f>+IO_tabel!Y13/IO_tabel!Y$46</f>
        <v>6.0584000984637773E-3</v>
      </c>
      <c r="Z13" s="32">
        <f>+IO_tabel!Z13/IO_tabel!Z$46</f>
        <v>3.2163669545836021E-5</v>
      </c>
      <c r="AA13" s="32">
        <f>+IO_tabel!AA13/IO_tabel!AA$46</f>
        <v>1.5101417775650419E-4</v>
      </c>
      <c r="AB13" s="32">
        <f>+IO_tabel!AB13/IO_tabel!AB$46</f>
        <v>2.8347110420303009E-5</v>
      </c>
      <c r="AC13" s="32">
        <f>+IO_tabel!AC13/IO_tabel!AC$46</f>
        <v>6.9077377593161466E-5</v>
      </c>
      <c r="AD13" s="32">
        <f>+IO_tabel!AD13/IO_tabel!AD$46</f>
        <v>6.058341601129037E-4</v>
      </c>
      <c r="AE13" s="32">
        <f>+IO_tabel!AE13/IO_tabel!AE$46</f>
        <v>5.113564460424588E-5</v>
      </c>
      <c r="AF13" s="32">
        <f>+IO_tabel!AF13/IO_tabel!AF$46</f>
        <v>2.4009397783297353E-5</v>
      </c>
      <c r="AG13" s="32">
        <f>+IO_tabel!AG13/IO_tabel!AG$46</f>
        <v>6.6922557492529026E-6</v>
      </c>
      <c r="AH13" s="32">
        <f>+IO_tabel!AH13/IO_tabel!AH$46</f>
        <v>1.7969861261230477E-4</v>
      </c>
      <c r="AI13" s="32">
        <f>+IO_tabel!AI13/IO_tabel!AI$46</f>
        <v>4.9121997347989256E-3</v>
      </c>
    </row>
    <row r="14" spans="1:35" x14ac:dyDescent="0.2">
      <c r="A14" s="15" t="s">
        <v>114</v>
      </c>
      <c r="B14" s="32">
        <f>+IO_tabel!B14/IO_tabel!B$46</f>
        <v>2.7718422810200309E-4</v>
      </c>
      <c r="C14" s="32">
        <f>+IO_tabel!C14/IO_tabel!C$46</f>
        <v>6.1915826671367661E-4</v>
      </c>
      <c r="D14" s="32">
        <f>+IO_tabel!D14/IO_tabel!D$46</f>
        <v>2.5641928667198132E-4</v>
      </c>
      <c r="E14" s="32">
        <f>+IO_tabel!E14/IO_tabel!E$46</f>
        <v>3.8104574019368764E-4</v>
      </c>
      <c r="F14" s="32">
        <f>+IO_tabel!F14/IO_tabel!F$46</f>
        <v>2.1568496609848511E-2</v>
      </c>
      <c r="G14" s="32">
        <f>+IO_tabel!G14/IO_tabel!G$46</f>
        <v>4.126025217692196E-2</v>
      </c>
      <c r="H14" s="32">
        <f>+IO_tabel!H14/IO_tabel!H$46</f>
        <v>3.0417990494765467E-2</v>
      </c>
      <c r="I14" s="32">
        <f>+IO_tabel!I14/IO_tabel!I$46</f>
        <v>2.7375102932037671E-2</v>
      </c>
      <c r="J14" s="32">
        <f>+IO_tabel!J14/IO_tabel!J$46</f>
        <v>0.13245712076259278</v>
      </c>
      <c r="K14" s="32">
        <f>+IO_tabel!K14/IO_tabel!K$46</f>
        <v>6.550406352128002E-3</v>
      </c>
      <c r="L14" s="32">
        <f>+IO_tabel!L14/IO_tabel!L$46</f>
        <v>2.8866649636972542E-2</v>
      </c>
      <c r="M14" s="32">
        <f>+IO_tabel!M14/IO_tabel!M$46</f>
        <v>4.1271856266931597E-2</v>
      </c>
      <c r="N14" s="32">
        <f>+IO_tabel!N14/IO_tabel!N$46</f>
        <v>1.3307437697349206E-2</v>
      </c>
      <c r="O14" s="32">
        <f>+IO_tabel!O14/IO_tabel!O$46</f>
        <v>5.9022434494803554E-3</v>
      </c>
      <c r="P14" s="32">
        <f>+IO_tabel!P14/IO_tabel!P$46</f>
        <v>1.129930437504334E-2</v>
      </c>
      <c r="Q14" s="32">
        <f>+IO_tabel!Q14/IO_tabel!Q$46</f>
        <v>5.2592461434776434E-3</v>
      </c>
      <c r="R14" s="32">
        <f>+IO_tabel!R14/IO_tabel!R$46</f>
        <v>7.0412410227182837E-2</v>
      </c>
      <c r="S14" s="32">
        <f>+IO_tabel!S14/IO_tabel!S$46</f>
        <v>1.0496848276717723E-2</v>
      </c>
      <c r="T14" s="32">
        <f>+IO_tabel!T14/IO_tabel!T$46</f>
        <v>1.9245037422457468E-2</v>
      </c>
      <c r="U14" s="32">
        <f>+IO_tabel!U14/IO_tabel!U$46</f>
        <v>3.9857364755170755E-3</v>
      </c>
      <c r="V14" s="32">
        <f>+IO_tabel!V14/IO_tabel!V$46</f>
        <v>0.11062536540983681</v>
      </c>
      <c r="W14" s="32">
        <f>+IO_tabel!W14/IO_tabel!W$46</f>
        <v>3.4528510781369988E-2</v>
      </c>
      <c r="X14" s="32">
        <f>+IO_tabel!X14/IO_tabel!X$46</f>
        <v>1.9684933628976772E-2</v>
      </c>
      <c r="Y14" s="32">
        <f>+IO_tabel!Y14/IO_tabel!Y$46</f>
        <v>3.0557280659775327E-2</v>
      </c>
      <c r="Z14" s="32">
        <f>+IO_tabel!Z14/IO_tabel!Z$46</f>
        <v>1.6508923471500285E-3</v>
      </c>
      <c r="AA14" s="32">
        <f>+IO_tabel!AA14/IO_tabel!AA$46</f>
        <v>8.1205473609993958E-3</v>
      </c>
      <c r="AB14" s="32">
        <f>+IO_tabel!AB14/IO_tabel!AB$46</f>
        <v>2.1861387409542175E-3</v>
      </c>
      <c r="AC14" s="32">
        <f>+IO_tabel!AC14/IO_tabel!AC$46</f>
        <v>9.4236317485567479E-3</v>
      </c>
      <c r="AD14" s="32">
        <f>+IO_tabel!AD14/IO_tabel!AD$46</f>
        <v>2.5297838780820876E-2</v>
      </c>
      <c r="AE14" s="32">
        <f>+IO_tabel!AE14/IO_tabel!AE$46</f>
        <v>1.8846474387350071E-2</v>
      </c>
      <c r="AF14" s="32">
        <f>+IO_tabel!AF14/IO_tabel!AF$46</f>
        <v>1.6362628648803015E-2</v>
      </c>
      <c r="AG14" s="32">
        <f>+IO_tabel!AG14/IO_tabel!AG$46</f>
        <v>7.9461364116120391E-3</v>
      </c>
      <c r="AH14" s="32">
        <f>+IO_tabel!AH14/IO_tabel!AH$46</f>
        <v>4.0692865493900061E-2</v>
      </c>
      <c r="AI14" s="32">
        <f>+IO_tabel!AI14/IO_tabel!AI$46</f>
        <v>4.1529030329023039E-2</v>
      </c>
    </row>
    <row r="15" spans="1:35" x14ac:dyDescent="0.2">
      <c r="A15" s="15" t="s">
        <v>115</v>
      </c>
      <c r="B15" s="32">
        <f>+IO_tabel!B15/IO_tabel!B$46</f>
        <v>0</v>
      </c>
      <c r="C15" s="32">
        <f>+IO_tabel!C15/IO_tabel!C$46</f>
        <v>1.949821154238173E-4</v>
      </c>
      <c r="D15" s="32">
        <f>+IO_tabel!D15/IO_tabel!D$46</f>
        <v>9.3009327440154791E-6</v>
      </c>
      <c r="E15" s="32">
        <f>+IO_tabel!E15/IO_tabel!E$46</f>
        <v>0</v>
      </c>
      <c r="F15" s="32">
        <f>+IO_tabel!F15/IO_tabel!F$46</f>
        <v>1.6585223265064908E-3</v>
      </c>
      <c r="G15" s="32">
        <f>+IO_tabel!G15/IO_tabel!G$46</f>
        <v>1.3055929903253239E-5</v>
      </c>
      <c r="H15" s="32">
        <f>+IO_tabel!H15/IO_tabel!H$46</f>
        <v>5.8363013909693855E-5</v>
      </c>
      <c r="I15" s="32">
        <f>+IO_tabel!I15/IO_tabel!I$46</f>
        <v>1.4769065520945216E-3</v>
      </c>
      <c r="J15" s="32">
        <f>+IO_tabel!J15/IO_tabel!J$46</f>
        <v>1.5391734475536222E-4</v>
      </c>
      <c r="K15" s="32">
        <f>+IO_tabel!K15/IO_tabel!K$46</f>
        <v>7.3377142204901578E-4</v>
      </c>
      <c r="L15" s="32">
        <f>+IO_tabel!L15/IO_tabel!L$46</f>
        <v>2.4804541811953339E-3</v>
      </c>
      <c r="M15" s="32">
        <f>+IO_tabel!M15/IO_tabel!M$46</f>
        <v>3.4025438886479439E-3</v>
      </c>
      <c r="N15" s="32">
        <f>+IO_tabel!N15/IO_tabel!N$46</f>
        <v>4.0579395831243263E-5</v>
      </c>
      <c r="O15" s="32">
        <f>+IO_tabel!O15/IO_tabel!O$46</f>
        <v>1.0808261355173157E-3</v>
      </c>
      <c r="P15" s="32">
        <f>+IO_tabel!P15/IO_tabel!P$46</f>
        <v>1.62780673625722E-4</v>
      </c>
      <c r="Q15" s="32">
        <f>+IO_tabel!Q15/IO_tabel!Q$46</f>
        <v>1.4186105015239891E-5</v>
      </c>
      <c r="R15" s="32">
        <f>+IO_tabel!R15/IO_tabel!R$46</f>
        <v>2.2862525302451736E-3</v>
      </c>
      <c r="S15" s="32">
        <f>+IO_tabel!S15/IO_tabel!S$46</f>
        <v>5.1251358215151522E-3</v>
      </c>
      <c r="T15" s="32">
        <f>+IO_tabel!T15/IO_tabel!T$46</f>
        <v>0</v>
      </c>
      <c r="U15" s="32">
        <f>+IO_tabel!U15/IO_tabel!U$46</f>
        <v>1.533539664470436E-4</v>
      </c>
      <c r="V15" s="32">
        <f>+IO_tabel!V15/IO_tabel!V$46</f>
        <v>3.1613445092915238E-3</v>
      </c>
      <c r="W15" s="32">
        <f>+IO_tabel!W15/IO_tabel!W$46</f>
        <v>1.1844629629341017E-3</v>
      </c>
      <c r="X15" s="32">
        <f>+IO_tabel!X15/IO_tabel!X$46</f>
        <v>7.136912472783574E-3</v>
      </c>
      <c r="Y15" s="32">
        <f>+IO_tabel!Y15/IO_tabel!Y$46</f>
        <v>6.4993378597921639E-4</v>
      </c>
      <c r="Z15" s="32">
        <f>+IO_tabel!Z15/IO_tabel!Z$46</f>
        <v>6.4421186702556625E-4</v>
      </c>
      <c r="AA15" s="32">
        <f>+IO_tabel!AA15/IO_tabel!AA$46</f>
        <v>1.142458037931442E-4</v>
      </c>
      <c r="AB15" s="32">
        <f>+IO_tabel!AB15/IO_tabel!AB$46</f>
        <v>3.0933760646543464E-4</v>
      </c>
      <c r="AC15" s="32">
        <f>+IO_tabel!AC15/IO_tabel!AC$46</f>
        <v>6.6972550568184929E-4</v>
      </c>
      <c r="AD15" s="32">
        <f>+IO_tabel!AD15/IO_tabel!AD$46</f>
        <v>1.0648603799840657E-2</v>
      </c>
      <c r="AE15" s="32">
        <f>+IO_tabel!AE15/IO_tabel!AE$46</f>
        <v>9.3312565653044278E-3</v>
      </c>
      <c r="AF15" s="32">
        <f>+IO_tabel!AF15/IO_tabel!AF$46</f>
        <v>0</v>
      </c>
      <c r="AG15" s="32">
        <f>+IO_tabel!AG15/IO_tabel!AG$46</f>
        <v>3.5114112264267206E-3</v>
      </c>
      <c r="AH15" s="32">
        <f>+IO_tabel!AH15/IO_tabel!AH$46</f>
        <v>7.5443083262909123E-3</v>
      </c>
      <c r="AI15" s="32">
        <f>+IO_tabel!AI15/IO_tabel!AI$46</f>
        <v>7.8455566892457907E-4</v>
      </c>
    </row>
    <row r="16" spans="1:35" x14ac:dyDescent="0.2">
      <c r="A16" s="15" t="s">
        <v>116</v>
      </c>
      <c r="B16" s="32">
        <f>+IO_tabel!B16/IO_tabel!B$46</f>
        <v>8.0831280033001439E-5</v>
      </c>
      <c r="C16" s="32">
        <f>+IO_tabel!C16/IO_tabel!C$46</f>
        <v>7.7003715886292499E-4</v>
      </c>
      <c r="D16" s="32">
        <f>+IO_tabel!D16/IO_tabel!D$46</f>
        <v>6.2906369087408832E-4</v>
      </c>
      <c r="E16" s="32">
        <f>+IO_tabel!E16/IO_tabel!E$46</f>
        <v>2.1376364604156078E-4</v>
      </c>
      <c r="F16" s="32">
        <f>+IO_tabel!F16/IO_tabel!F$46</f>
        <v>1.3386661943435763E-2</v>
      </c>
      <c r="G16" s="32">
        <f>+IO_tabel!G16/IO_tabel!G$46</f>
        <v>2.741198699380666E-3</v>
      </c>
      <c r="H16" s="32">
        <f>+IO_tabel!H16/IO_tabel!H$46</f>
        <v>1.1002453138126169E-2</v>
      </c>
      <c r="I16" s="32">
        <f>+IO_tabel!I16/IO_tabel!I$46</f>
        <v>4.0614930182599346E-3</v>
      </c>
      <c r="J16" s="32">
        <f>+IO_tabel!J16/IO_tabel!J$46</f>
        <v>6.8327252722780382E-3</v>
      </c>
      <c r="K16" s="32">
        <f>+IO_tabel!K16/IO_tabel!K$46</f>
        <v>0</v>
      </c>
      <c r="L16" s="32">
        <f>+IO_tabel!L16/IO_tabel!L$46</f>
        <v>6.0861711005442947E-3</v>
      </c>
      <c r="M16" s="32">
        <f>+IO_tabel!M16/IO_tabel!M$46</f>
        <v>5.380390484292677E-2</v>
      </c>
      <c r="N16" s="32">
        <f>+IO_tabel!N16/IO_tabel!N$46</f>
        <v>2.8114800898014932E-2</v>
      </c>
      <c r="O16" s="32">
        <f>+IO_tabel!O16/IO_tabel!O$46</f>
        <v>1.1426655627467221E-2</v>
      </c>
      <c r="P16" s="32">
        <f>+IO_tabel!P16/IO_tabel!P$46</f>
        <v>1.5375488207830061E-3</v>
      </c>
      <c r="Q16" s="32">
        <f>+IO_tabel!Q16/IO_tabel!Q$46</f>
        <v>3.1858338480325106E-2</v>
      </c>
      <c r="R16" s="32">
        <f>+IO_tabel!R16/IO_tabel!R$46</f>
        <v>1.012945970353994E-2</v>
      </c>
      <c r="S16" s="32">
        <f>+IO_tabel!S16/IO_tabel!S$46</f>
        <v>1.4238598690579009E-2</v>
      </c>
      <c r="T16" s="32">
        <f>+IO_tabel!T16/IO_tabel!T$46</f>
        <v>4.4612061710642458E-3</v>
      </c>
      <c r="U16" s="32">
        <f>+IO_tabel!U16/IO_tabel!U$46</f>
        <v>1.0695175253364421E-2</v>
      </c>
      <c r="V16" s="32">
        <f>+IO_tabel!V16/IO_tabel!V$46</f>
        <v>6.6020977142937226E-2</v>
      </c>
      <c r="W16" s="32">
        <f>+IO_tabel!W16/IO_tabel!W$46</f>
        <v>1.2349427224959355E-2</v>
      </c>
      <c r="X16" s="32">
        <f>+IO_tabel!X16/IO_tabel!X$46</f>
        <v>2.2059033673900257E-2</v>
      </c>
      <c r="Y16" s="32">
        <f>+IO_tabel!Y16/IO_tabel!Y$46</f>
        <v>2.270035361644997E-2</v>
      </c>
      <c r="Z16" s="32">
        <f>+IO_tabel!Z16/IO_tabel!Z$46</f>
        <v>9.7940680997132545E-3</v>
      </c>
      <c r="AA16" s="32">
        <f>+IO_tabel!AA16/IO_tabel!AA$46</f>
        <v>2.3417858541302911E-3</v>
      </c>
      <c r="AB16" s="32">
        <f>+IO_tabel!AB16/IO_tabel!AB$46</f>
        <v>0.14321318281078727</v>
      </c>
      <c r="AC16" s="32">
        <f>+IO_tabel!AC16/IO_tabel!AC$46</f>
        <v>1.1051605843754839E-2</v>
      </c>
      <c r="AD16" s="32">
        <f>+IO_tabel!AD16/IO_tabel!AD$46</f>
        <v>3.9405700063296537E-2</v>
      </c>
      <c r="AE16" s="32">
        <f>+IO_tabel!AE16/IO_tabel!AE$46</f>
        <v>4.0521136933429791E-2</v>
      </c>
      <c r="AF16" s="32">
        <f>+IO_tabel!AF16/IO_tabel!AF$46</f>
        <v>1.8344299264631232E-2</v>
      </c>
      <c r="AG16" s="32">
        <f>+IO_tabel!AG16/IO_tabel!AG$46</f>
        <v>7.5572740251592958E-3</v>
      </c>
      <c r="AH16" s="32">
        <f>+IO_tabel!AH16/IO_tabel!AH$46</f>
        <v>1.3023180267806583E-2</v>
      </c>
      <c r="AI16" s="32">
        <f>+IO_tabel!AI16/IO_tabel!AI$46</f>
        <v>3.9884481245533983E-3</v>
      </c>
    </row>
    <row r="17" spans="1:35" x14ac:dyDescent="0.2">
      <c r="A17" s="15" t="s">
        <v>117</v>
      </c>
      <c r="B17" s="32">
        <f>+IO_tabel!B17/IO_tabel!B$46</f>
        <v>3.8223975888716929E-4</v>
      </c>
      <c r="C17" s="32">
        <f>+IO_tabel!C17/IO_tabel!C$46</f>
        <v>8.0703826233526771E-4</v>
      </c>
      <c r="D17" s="32">
        <f>+IO_tabel!D17/IO_tabel!D$46</f>
        <v>3.4880649541856344E-4</v>
      </c>
      <c r="E17" s="32">
        <f>+IO_tabel!E17/IO_tabel!E$46</f>
        <v>5.1120513952911525E-3</v>
      </c>
      <c r="F17" s="32">
        <f>+IO_tabel!F17/IO_tabel!F$46</f>
        <v>9.9124998605392197E-3</v>
      </c>
      <c r="G17" s="32">
        <f>+IO_tabel!G17/IO_tabel!G$46</f>
        <v>1.0233403120231643E-4</v>
      </c>
      <c r="H17" s="32">
        <f>+IO_tabel!H17/IO_tabel!H$46</f>
        <v>2.8095367089241971E-4</v>
      </c>
      <c r="I17" s="32">
        <f>+IO_tabel!I17/IO_tabel!I$46</f>
        <v>5.9569156425310363E-3</v>
      </c>
      <c r="J17" s="32">
        <f>+IO_tabel!J17/IO_tabel!J$46</f>
        <v>2.8529704640349843E-3</v>
      </c>
      <c r="K17" s="32">
        <f>+IO_tabel!K17/IO_tabel!K$46</f>
        <v>2.5853340654119093E-3</v>
      </c>
      <c r="L17" s="32">
        <f>+IO_tabel!L17/IO_tabel!L$46</f>
        <v>5.4765718283910888E-3</v>
      </c>
      <c r="M17" s="32">
        <f>+IO_tabel!M17/IO_tabel!M$46</f>
        <v>1.532898513074745E-3</v>
      </c>
      <c r="N17" s="32">
        <f>+IO_tabel!N17/IO_tabel!N$46</f>
        <v>2.6765193505736373E-2</v>
      </c>
      <c r="O17" s="32">
        <f>+IO_tabel!O17/IO_tabel!O$46</f>
        <v>6.4368314550802656E-3</v>
      </c>
      <c r="P17" s="32">
        <f>+IO_tabel!P17/IO_tabel!P$46</f>
        <v>3.3585216185258344E-3</v>
      </c>
      <c r="Q17" s="32">
        <f>+IO_tabel!Q17/IO_tabel!Q$46</f>
        <v>1.0804913588326567E-2</v>
      </c>
      <c r="R17" s="32">
        <f>+IO_tabel!R17/IO_tabel!R$46</f>
        <v>7.6383546022650659E-3</v>
      </c>
      <c r="S17" s="32">
        <f>+IO_tabel!S17/IO_tabel!S$46</f>
        <v>1.9841440388587112E-2</v>
      </c>
      <c r="T17" s="32">
        <f>+IO_tabel!T17/IO_tabel!T$46</f>
        <v>3.1594019502348266E-3</v>
      </c>
      <c r="U17" s="32">
        <f>+IO_tabel!U17/IO_tabel!U$46</f>
        <v>5.8282344704351104E-4</v>
      </c>
      <c r="V17" s="32">
        <f>+IO_tabel!V17/IO_tabel!V$46</f>
        <v>7.2928322898677504E-3</v>
      </c>
      <c r="W17" s="32">
        <f>+IO_tabel!W17/IO_tabel!W$46</f>
        <v>4.5631964587116956E-3</v>
      </c>
      <c r="X17" s="32">
        <f>+IO_tabel!X17/IO_tabel!X$46</f>
        <v>2.3340304243839403E-2</v>
      </c>
      <c r="Y17" s="32">
        <f>+IO_tabel!Y17/IO_tabel!Y$46</f>
        <v>4.1663932582055759E-3</v>
      </c>
      <c r="Z17" s="32">
        <f>+IO_tabel!Z17/IO_tabel!Z$46</f>
        <v>1.8984192237657058E-2</v>
      </c>
      <c r="AA17" s="32">
        <f>+IO_tabel!AA17/IO_tabel!AA$46</f>
        <v>3.5834158400568088E-3</v>
      </c>
      <c r="AB17" s="32">
        <f>+IO_tabel!AB17/IO_tabel!AB$46</f>
        <v>1.8294303457573838E-4</v>
      </c>
      <c r="AC17" s="32">
        <f>+IO_tabel!AC17/IO_tabel!AC$46</f>
        <v>1.3709853347885093E-2</v>
      </c>
      <c r="AD17" s="32">
        <f>+IO_tabel!AD17/IO_tabel!AD$46</f>
        <v>3.4507238319353628E-3</v>
      </c>
      <c r="AE17" s="32">
        <f>+IO_tabel!AE17/IO_tabel!AE$46</f>
        <v>1.7830874224472777E-3</v>
      </c>
      <c r="AF17" s="32">
        <f>+IO_tabel!AF17/IO_tabel!AF$46</f>
        <v>1.6564305271021791E-3</v>
      </c>
      <c r="AG17" s="32">
        <f>+IO_tabel!AG17/IO_tabel!AG$46</f>
        <v>1.638603136365428E-3</v>
      </c>
      <c r="AH17" s="32">
        <f>+IO_tabel!AH17/IO_tabel!AH$46</f>
        <v>1.0431794034025936E-2</v>
      </c>
      <c r="AI17" s="32">
        <f>+IO_tabel!AI17/IO_tabel!AI$46</f>
        <v>8.5753812239974195E-3</v>
      </c>
    </row>
    <row r="18" spans="1:35" x14ac:dyDescent="0.2">
      <c r="A18" s="15" t="s">
        <v>118</v>
      </c>
      <c r="B18" s="32">
        <f>+IO_tabel!B18/IO_tabel!B$46</f>
        <v>2.2219220141483768E-3</v>
      </c>
      <c r="C18" s="32">
        <f>+IO_tabel!C18/IO_tabel!C$46</f>
        <v>1.7329591184657423E-2</v>
      </c>
      <c r="D18" s="32">
        <f>+IO_tabel!D18/IO_tabel!D$46</f>
        <v>1.430661419227257E-2</v>
      </c>
      <c r="E18" s="32">
        <f>+IO_tabel!E18/IO_tabel!E$46</f>
        <v>1.4060683414444492E-2</v>
      </c>
      <c r="F18" s="32">
        <f>+IO_tabel!F18/IO_tabel!F$46</f>
        <v>1.2433431869705837E-2</v>
      </c>
      <c r="G18" s="32">
        <f>+IO_tabel!G18/IO_tabel!G$46</f>
        <v>1.2167678819458745E-3</v>
      </c>
      <c r="H18" s="32">
        <f>+IO_tabel!H18/IO_tabel!H$46</f>
        <v>7.6451546986133572E-4</v>
      </c>
      <c r="I18" s="32">
        <f>+IO_tabel!I18/IO_tabel!I$46</f>
        <v>3.8399589544136657E-2</v>
      </c>
      <c r="J18" s="32">
        <f>+IO_tabel!J18/IO_tabel!J$46</f>
        <v>1.0424319959214876E-2</v>
      </c>
      <c r="K18" s="32">
        <f>+IO_tabel!K18/IO_tabel!K$46</f>
        <v>8.7824382543979888E-3</v>
      </c>
      <c r="L18" s="32">
        <f>+IO_tabel!L18/IO_tabel!L$46</f>
        <v>1.5961439063945298E-2</v>
      </c>
      <c r="M18" s="32">
        <f>+IO_tabel!M18/IO_tabel!M$46</f>
        <v>1.519679095142301E-2</v>
      </c>
      <c r="N18" s="32">
        <f>+IO_tabel!N18/IO_tabel!N$46</f>
        <v>6.8557990116759147E-3</v>
      </c>
      <c r="O18" s="32">
        <f>+IO_tabel!O18/IO_tabel!O$46</f>
        <v>4.9720291024580206E-2</v>
      </c>
      <c r="P18" s="32">
        <f>+IO_tabel!P18/IO_tabel!P$46</f>
        <v>1.9210328308102907E-2</v>
      </c>
      <c r="Q18" s="32">
        <f>+IO_tabel!Q18/IO_tabel!Q$46</f>
        <v>3.3012604293405179E-3</v>
      </c>
      <c r="R18" s="32">
        <f>+IO_tabel!R18/IO_tabel!R$46</f>
        <v>5.3381183872237741E-3</v>
      </c>
      <c r="S18" s="32">
        <f>+IO_tabel!S18/IO_tabel!S$46</f>
        <v>1.309306134899064E-2</v>
      </c>
      <c r="T18" s="32">
        <f>+IO_tabel!T18/IO_tabel!T$46</f>
        <v>4.5322676411982702E-3</v>
      </c>
      <c r="U18" s="32">
        <f>+IO_tabel!U18/IO_tabel!U$46</f>
        <v>1.0938855703726515E-2</v>
      </c>
      <c r="V18" s="32">
        <f>+IO_tabel!V18/IO_tabel!V$46</f>
        <v>4.2064405368088488E-3</v>
      </c>
      <c r="W18" s="32">
        <f>+IO_tabel!W18/IO_tabel!W$46</f>
        <v>3.9539052944994539E-2</v>
      </c>
      <c r="X18" s="32">
        <f>+IO_tabel!X18/IO_tabel!X$46</f>
        <v>4.9238082612061912E-3</v>
      </c>
      <c r="Y18" s="32">
        <f>+IO_tabel!Y18/IO_tabel!Y$46</f>
        <v>2.4312698039347515E-3</v>
      </c>
      <c r="Z18" s="32">
        <f>+IO_tabel!Z18/IO_tabel!Z$46</f>
        <v>5.8641880986918743E-3</v>
      </c>
      <c r="AA18" s="32">
        <f>+IO_tabel!AA18/IO_tabel!AA$46</f>
        <v>4.5292279778251602E-4</v>
      </c>
      <c r="AB18" s="32">
        <f>+IO_tabel!AB18/IO_tabel!AB$46</f>
        <v>9.3823725684959712E-4</v>
      </c>
      <c r="AC18" s="32">
        <f>+IO_tabel!AC18/IO_tabel!AC$46</f>
        <v>4.903766779650715E-3</v>
      </c>
      <c r="AD18" s="32">
        <f>+IO_tabel!AD18/IO_tabel!AD$46</f>
        <v>5.7869728744352053E-3</v>
      </c>
      <c r="AE18" s="32">
        <f>+IO_tabel!AE18/IO_tabel!AE$46</f>
        <v>3.6183507983654417E-3</v>
      </c>
      <c r="AF18" s="32">
        <f>+IO_tabel!AF18/IO_tabel!AF$46</f>
        <v>6.8204081156076424E-3</v>
      </c>
      <c r="AG18" s="32">
        <f>+IO_tabel!AG18/IO_tabel!AG$46</f>
        <v>8.6058260995876389E-3</v>
      </c>
      <c r="AH18" s="32">
        <f>+IO_tabel!AH18/IO_tabel!AH$46</f>
        <v>4.8422375564357804E-3</v>
      </c>
      <c r="AI18" s="32">
        <f>+IO_tabel!AI18/IO_tabel!AI$46</f>
        <v>1.2774650609376851E-2</v>
      </c>
    </row>
    <row r="19" spans="1:35" x14ac:dyDescent="0.2">
      <c r="A19" s="15" t="s">
        <v>119</v>
      </c>
      <c r="B19" s="32">
        <f>+IO_tabel!B19/IO_tabel!B$46</f>
        <v>8.3458725611444632E-3</v>
      </c>
      <c r="C19" s="32">
        <f>+IO_tabel!C19/IO_tabel!C$46</f>
        <v>9.1219937401432419E-3</v>
      </c>
      <c r="D19" s="32">
        <f>+IO_tabel!D19/IO_tabel!D$46</f>
        <v>5.2651638307313316E-3</v>
      </c>
      <c r="E19" s="32">
        <f>+IO_tabel!E19/IO_tabel!E$46</f>
        <v>7.3159982702880443E-3</v>
      </c>
      <c r="F19" s="32">
        <f>+IO_tabel!F19/IO_tabel!F$46</f>
        <v>8.9776642140500882E-3</v>
      </c>
      <c r="G19" s="32">
        <f>+IO_tabel!G19/IO_tabel!G$46</f>
        <v>8.5298979565476946E-4</v>
      </c>
      <c r="H19" s="32">
        <f>+IO_tabel!H19/IO_tabel!H$46</f>
        <v>4.4049620227188031E-4</v>
      </c>
      <c r="I19" s="32">
        <f>+IO_tabel!I19/IO_tabel!I$46</f>
        <v>2.1720589751259272E-2</v>
      </c>
      <c r="J19" s="32">
        <f>+IO_tabel!J19/IO_tabel!J$46</f>
        <v>1.3621004489352589E-2</v>
      </c>
      <c r="K19" s="32">
        <f>+IO_tabel!K19/IO_tabel!K$46</f>
        <v>1.644767871790706E-2</v>
      </c>
      <c r="L19" s="32">
        <f>+IO_tabel!L19/IO_tabel!L$46</f>
        <v>1.1870980403094828E-2</v>
      </c>
      <c r="M19" s="32">
        <f>+IO_tabel!M19/IO_tabel!M$46</f>
        <v>9.4543292390320086E-3</v>
      </c>
      <c r="N19" s="32">
        <f>+IO_tabel!N19/IO_tabel!N$46</f>
        <v>1.4934903284086804E-2</v>
      </c>
      <c r="O19" s="32">
        <f>+IO_tabel!O19/IO_tabel!O$46</f>
        <v>1.895307745368938E-2</v>
      </c>
      <c r="P19" s="32">
        <f>+IO_tabel!P19/IO_tabel!P$46</f>
        <v>5.0459316477179703E-2</v>
      </c>
      <c r="Q19" s="32">
        <f>+IO_tabel!Q19/IO_tabel!Q$46</f>
        <v>6.4494997520659625E-3</v>
      </c>
      <c r="R19" s="32">
        <f>+IO_tabel!R19/IO_tabel!R$46</f>
        <v>1.2490428425497153E-2</v>
      </c>
      <c r="S19" s="32">
        <f>+IO_tabel!S19/IO_tabel!S$46</f>
        <v>2.4270931095282135E-2</v>
      </c>
      <c r="T19" s="32">
        <f>+IO_tabel!T19/IO_tabel!T$46</f>
        <v>2.9927451011049857E-3</v>
      </c>
      <c r="U19" s="32">
        <f>+IO_tabel!U19/IO_tabel!U$46</f>
        <v>1.6292646109432936E-3</v>
      </c>
      <c r="V19" s="32">
        <f>+IO_tabel!V19/IO_tabel!V$46</f>
        <v>3.6985426974404981E-3</v>
      </c>
      <c r="W19" s="32">
        <f>+IO_tabel!W19/IO_tabel!W$46</f>
        <v>3.0061065588249905E-2</v>
      </c>
      <c r="X19" s="32">
        <f>+IO_tabel!X19/IO_tabel!X$46</f>
        <v>1.2100258485759243E-2</v>
      </c>
      <c r="Y19" s="32">
        <f>+IO_tabel!Y19/IO_tabel!Y$46</f>
        <v>7.3257024539490397E-3</v>
      </c>
      <c r="Z19" s="32">
        <f>+IO_tabel!Z19/IO_tabel!Z$46</f>
        <v>1.8257317821403267E-2</v>
      </c>
      <c r="AA19" s="32">
        <f>+IO_tabel!AA19/IO_tabel!AA$46</f>
        <v>3.49362291312844E-4</v>
      </c>
      <c r="AB19" s="32">
        <f>+IO_tabel!AB19/IO_tabel!AB$46</f>
        <v>2.521817990425901E-4</v>
      </c>
      <c r="AC19" s="32">
        <f>+IO_tabel!AC19/IO_tabel!AC$46</f>
        <v>1.3017603634845601E-2</v>
      </c>
      <c r="AD19" s="32">
        <f>+IO_tabel!AD19/IO_tabel!AD$46</f>
        <v>1.2038899629207806E-2</v>
      </c>
      <c r="AE19" s="32">
        <f>+IO_tabel!AE19/IO_tabel!AE$46</f>
        <v>7.0544083970491113E-3</v>
      </c>
      <c r="AF19" s="32">
        <f>+IO_tabel!AF19/IO_tabel!AF$46</f>
        <v>1.4303412810918086E-2</v>
      </c>
      <c r="AG19" s="32">
        <f>+IO_tabel!AG19/IO_tabel!AG$46</f>
        <v>1.446945762505897E-2</v>
      </c>
      <c r="AH19" s="32">
        <f>+IO_tabel!AH19/IO_tabel!AH$46</f>
        <v>1.2093756963379531E-2</v>
      </c>
      <c r="AI19" s="32">
        <f>+IO_tabel!AI19/IO_tabel!AI$46</f>
        <v>3.6374298767184669E-2</v>
      </c>
    </row>
    <row r="20" spans="1:35" x14ac:dyDescent="0.2">
      <c r="A20" s="15" t="s">
        <v>120</v>
      </c>
      <c r="B20" s="32">
        <f>+IO_tabel!B20/IO_tabel!B$46</f>
        <v>0</v>
      </c>
      <c r="C20" s="32">
        <f>+IO_tabel!C20/IO_tabel!C$46</f>
        <v>1.2410143942549654E-3</v>
      </c>
      <c r="D20" s="32">
        <f>+IO_tabel!D20/IO_tabel!D$46</f>
        <v>4.0079229813349513E-4</v>
      </c>
      <c r="E20" s="32">
        <f>+IO_tabel!E20/IO_tabel!E$46</f>
        <v>4.9763468923037943E-5</v>
      </c>
      <c r="F20" s="32">
        <f>+IO_tabel!F20/IO_tabel!F$46</f>
        <v>7.0031701677193553E-3</v>
      </c>
      <c r="G20" s="32">
        <f>+IO_tabel!G20/IO_tabel!G$46</f>
        <v>3.9996549191582837E-5</v>
      </c>
      <c r="H20" s="32">
        <f>+IO_tabel!H20/IO_tabel!H$46</f>
        <v>1.5767779997027156E-4</v>
      </c>
      <c r="I20" s="32">
        <f>+IO_tabel!I20/IO_tabel!I$46</f>
        <v>2.9894754023741645E-3</v>
      </c>
      <c r="J20" s="32">
        <f>+IO_tabel!J20/IO_tabel!J$46</f>
        <v>2.9244295503518826E-3</v>
      </c>
      <c r="K20" s="32">
        <f>+IO_tabel!K20/IO_tabel!K$46</f>
        <v>1.3826514557069689E-2</v>
      </c>
      <c r="L20" s="32">
        <f>+IO_tabel!L20/IO_tabel!L$46</f>
        <v>5.2549682576757536E-3</v>
      </c>
      <c r="M20" s="32">
        <f>+IO_tabel!M20/IO_tabel!M$46</f>
        <v>0</v>
      </c>
      <c r="N20" s="32">
        <f>+IO_tabel!N20/IO_tabel!N$46</f>
        <v>2.6600832357913426E-2</v>
      </c>
      <c r="O20" s="32">
        <f>+IO_tabel!O20/IO_tabel!O$46</f>
        <v>3.2800091355295888E-3</v>
      </c>
      <c r="P20" s="32">
        <f>+IO_tabel!P20/IO_tabel!P$46</f>
        <v>1.6410975488285293E-3</v>
      </c>
      <c r="Q20" s="32">
        <f>+IO_tabel!Q20/IO_tabel!Q$46</f>
        <v>1.6183289897950441E-3</v>
      </c>
      <c r="R20" s="32">
        <f>+IO_tabel!R20/IO_tabel!R$46</f>
        <v>2.2838512821710543E-3</v>
      </c>
      <c r="S20" s="32">
        <f>+IO_tabel!S20/IO_tabel!S$46</f>
        <v>3.0940849408717122E-2</v>
      </c>
      <c r="T20" s="32">
        <f>+IO_tabel!T20/IO_tabel!T$46</f>
        <v>1.8762807430369382E-2</v>
      </c>
      <c r="U20" s="32">
        <f>+IO_tabel!U20/IO_tabel!U$46</f>
        <v>0</v>
      </c>
      <c r="V20" s="32">
        <f>+IO_tabel!V20/IO_tabel!V$46</f>
        <v>2.1177606594141966E-2</v>
      </c>
      <c r="W20" s="32">
        <f>+IO_tabel!W20/IO_tabel!W$46</f>
        <v>2.538119176239609E-3</v>
      </c>
      <c r="X20" s="32">
        <f>+IO_tabel!X20/IO_tabel!X$46</f>
        <v>1.4746211925872344E-2</v>
      </c>
      <c r="Y20" s="32">
        <f>+IO_tabel!Y20/IO_tabel!Y$46</f>
        <v>1.9807175990638518E-3</v>
      </c>
      <c r="Z20" s="32">
        <f>+IO_tabel!Z20/IO_tabel!Z$46</f>
        <v>1.0680715170723783E-2</v>
      </c>
      <c r="AA20" s="32">
        <f>+IO_tabel!AA20/IO_tabel!AA$46</f>
        <v>3.3471028942450281E-4</v>
      </c>
      <c r="AB20" s="32">
        <f>+IO_tabel!AB20/IO_tabel!AB$46</f>
        <v>8.6590665351658652E-5</v>
      </c>
      <c r="AC20" s="32">
        <f>+IO_tabel!AC20/IO_tabel!AC$46</f>
        <v>1.0105018427036096E-2</v>
      </c>
      <c r="AD20" s="32">
        <f>+IO_tabel!AD20/IO_tabel!AD$46</f>
        <v>2.9520812506560433E-2</v>
      </c>
      <c r="AE20" s="32">
        <f>+IO_tabel!AE20/IO_tabel!AE$46</f>
        <v>8.8629348640086973E-3</v>
      </c>
      <c r="AF20" s="32">
        <f>+IO_tabel!AF20/IO_tabel!AF$46</f>
        <v>1.3081118162967002E-3</v>
      </c>
      <c r="AG20" s="32">
        <f>+IO_tabel!AG20/IO_tabel!AG$46</f>
        <v>7.3961104340361404E-3</v>
      </c>
      <c r="AH20" s="32">
        <f>+IO_tabel!AH20/IO_tabel!AH$46</f>
        <v>1.1499721032144921E-2</v>
      </c>
      <c r="AI20" s="32">
        <f>+IO_tabel!AI20/IO_tabel!AI$46</f>
        <v>4.6617034486032653E-3</v>
      </c>
    </row>
    <row r="21" spans="1:35" x14ac:dyDescent="0.2">
      <c r="A21" s="15" t="s">
        <v>121</v>
      </c>
      <c r="B21" s="32">
        <f>+IO_tabel!B21/IO_tabel!B$46</f>
        <v>0</v>
      </c>
      <c r="C21" s="32">
        <f>+IO_tabel!C21/IO_tabel!C$46</f>
        <v>3.4550514148693036E-3</v>
      </c>
      <c r="D21" s="32">
        <f>+IO_tabel!D21/IO_tabel!D$46</f>
        <v>8.2937255915367589E-3</v>
      </c>
      <c r="E21" s="32">
        <f>+IO_tabel!E21/IO_tabel!E$46</f>
        <v>0</v>
      </c>
      <c r="F21" s="32">
        <f>+IO_tabel!F21/IO_tabel!F$46</f>
        <v>1.4374322624344796E-2</v>
      </c>
      <c r="G21" s="32">
        <f>+IO_tabel!G21/IO_tabel!G$46</f>
        <v>5.2795501587225251E-5</v>
      </c>
      <c r="H21" s="32">
        <f>+IO_tabel!H21/IO_tabel!H$46</f>
        <v>8.7724660076656316E-2</v>
      </c>
      <c r="I21" s="32">
        <f>+IO_tabel!I21/IO_tabel!I$46</f>
        <v>4.8803168036271063E-2</v>
      </c>
      <c r="J21" s="32">
        <f>+IO_tabel!J21/IO_tabel!J$46</f>
        <v>0</v>
      </c>
      <c r="K21" s="32">
        <f>+IO_tabel!K21/IO_tabel!K$46</f>
        <v>3.5330804721228293E-2</v>
      </c>
      <c r="L21" s="32">
        <f>+IO_tabel!L21/IO_tabel!L$46</f>
        <v>2.3236163494574861E-3</v>
      </c>
      <c r="M21" s="32">
        <f>+IO_tabel!M21/IO_tabel!M$46</f>
        <v>5.6977053189488395E-3</v>
      </c>
      <c r="N21" s="32">
        <f>+IO_tabel!N21/IO_tabel!N$46</f>
        <v>8.7002403840427799E-3</v>
      </c>
      <c r="O21" s="32">
        <f>+IO_tabel!O21/IO_tabel!O$46</f>
        <v>9.6839461898745836E-3</v>
      </c>
      <c r="P21" s="32">
        <f>+IO_tabel!P21/IO_tabel!P$46</f>
        <v>2.2953955346268019E-2</v>
      </c>
      <c r="Q21" s="32">
        <f>+IO_tabel!Q21/IO_tabel!Q$46</f>
        <v>7.802015156266516E-2</v>
      </c>
      <c r="R21" s="32">
        <f>+IO_tabel!R21/IO_tabel!R$46</f>
        <v>4.0186550646758634E-2</v>
      </c>
      <c r="S21" s="32">
        <f>+IO_tabel!S21/IO_tabel!S$46</f>
        <v>1.223568545736012E-2</v>
      </c>
      <c r="T21" s="32">
        <f>+IO_tabel!T21/IO_tabel!T$46</f>
        <v>6.7359063664428745E-2</v>
      </c>
      <c r="U21" s="32">
        <f>+IO_tabel!U21/IO_tabel!U$46</f>
        <v>0</v>
      </c>
      <c r="V21" s="32">
        <f>+IO_tabel!V21/IO_tabel!V$46</f>
        <v>2.8747406036193884E-2</v>
      </c>
      <c r="W21" s="32">
        <f>+IO_tabel!W21/IO_tabel!W$46</f>
        <v>1.3041668818434349E-2</v>
      </c>
      <c r="X21" s="32">
        <f>+IO_tabel!X21/IO_tabel!X$46</f>
        <v>7.3956493271189767E-3</v>
      </c>
      <c r="Y21" s="32">
        <f>+IO_tabel!Y21/IO_tabel!Y$46</f>
        <v>0</v>
      </c>
      <c r="Z21" s="32">
        <f>+IO_tabel!Z21/IO_tabel!Z$46</f>
        <v>1.5860085958431212E-2</v>
      </c>
      <c r="AA21" s="32">
        <f>+IO_tabel!AA21/IO_tabel!AA$46</f>
        <v>3.6629463628379365E-5</v>
      </c>
      <c r="AB21" s="32">
        <f>+IO_tabel!AB21/IO_tabel!AB$46</f>
        <v>4.012293267029227E-3</v>
      </c>
      <c r="AC21" s="32">
        <f>+IO_tabel!AC21/IO_tabel!AC$46</f>
        <v>1.3196681897720355E-2</v>
      </c>
      <c r="AD21" s="32">
        <f>+IO_tabel!AD21/IO_tabel!AD$46</f>
        <v>1.3192453267009673E-2</v>
      </c>
      <c r="AE21" s="32">
        <f>+IO_tabel!AE21/IO_tabel!AE$46</f>
        <v>2.3793523457322874E-3</v>
      </c>
      <c r="AF21" s="32">
        <f>+IO_tabel!AF21/IO_tabel!AF$46</f>
        <v>5.9105219760582995E-3</v>
      </c>
      <c r="AG21" s="32">
        <f>+IO_tabel!AG21/IO_tabel!AG$46</f>
        <v>1.4556227879596942E-3</v>
      </c>
      <c r="AH21" s="32">
        <f>+IO_tabel!AH21/IO_tabel!AH$46</f>
        <v>3.4332358921349772E-3</v>
      </c>
      <c r="AI21" s="32">
        <f>+IO_tabel!AI21/IO_tabel!AI$46</f>
        <v>4.3872277929469603E-3</v>
      </c>
    </row>
    <row r="22" spans="1:35" x14ac:dyDescent="0.2">
      <c r="A22" s="15" t="s">
        <v>122</v>
      </c>
      <c r="B22" s="32">
        <f>+IO_tabel!B22/IO_tabel!B$46</f>
        <v>7.1489207685171701E-4</v>
      </c>
      <c r="C22" s="32">
        <f>+IO_tabel!C22/IO_tabel!C$46</f>
        <v>1.0577570293927287E-2</v>
      </c>
      <c r="D22" s="32">
        <f>+IO_tabel!D22/IO_tabel!D$46</f>
        <v>2.5044417864460667E-3</v>
      </c>
      <c r="E22" s="32">
        <f>+IO_tabel!E22/IO_tabel!E$46</f>
        <v>5.1096735180033083E-5</v>
      </c>
      <c r="F22" s="32">
        <f>+IO_tabel!F22/IO_tabel!F$46</f>
        <v>0.13351721773440337</v>
      </c>
      <c r="G22" s="32">
        <f>+IO_tabel!G22/IO_tabel!G$46</f>
        <v>1.8678042481023497E-4</v>
      </c>
      <c r="H22" s="32">
        <f>+IO_tabel!H22/IO_tabel!H$46</f>
        <v>7.3804185852104531E-4</v>
      </c>
      <c r="I22" s="32">
        <f>+IO_tabel!I22/IO_tabel!I$46</f>
        <v>7.3852240097276953E-3</v>
      </c>
      <c r="J22" s="32">
        <f>+IO_tabel!J22/IO_tabel!J$46</f>
        <v>6.7065551539714392E-3</v>
      </c>
      <c r="K22" s="32">
        <f>+IO_tabel!K22/IO_tabel!K$46</f>
        <v>2.8322861590450808E-2</v>
      </c>
      <c r="L22" s="32">
        <f>+IO_tabel!L22/IO_tabel!L$46</f>
        <v>1.9360096648566385E-2</v>
      </c>
      <c r="M22" s="32">
        <f>+IO_tabel!M22/IO_tabel!M$46</f>
        <v>7.4697727659223771E-3</v>
      </c>
      <c r="N22" s="32">
        <f>+IO_tabel!N22/IO_tabel!N$46</f>
        <v>2.4388151263405693E-2</v>
      </c>
      <c r="O22" s="32">
        <f>+IO_tabel!O22/IO_tabel!O$46</f>
        <v>8.8558985916079684E-3</v>
      </c>
      <c r="P22" s="32">
        <f>+IO_tabel!P22/IO_tabel!P$46</f>
        <v>2.3422403314157701E-2</v>
      </c>
      <c r="Q22" s="32">
        <f>+IO_tabel!Q22/IO_tabel!Q$46</f>
        <v>5.6602212014452563E-2</v>
      </c>
      <c r="R22" s="32">
        <f>+IO_tabel!R22/IO_tabel!R$46</f>
        <v>8.3690450670067494E-3</v>
      </c>
      <c r="S22" s="32">
        <f>+IO_tabel!S22/IO_tabel!S$46</f>
        <v>6.1512675395545613E-2</v>
      </c>
      <c r="T22" s="32">
        <f>+IO_tabel!T22/IO_tabel!T$46</f>
        <v>1.6117958312907039E-2</v>
      </c>
      <c r="U22" s="32">
        <f>+IO_tabel!U22/IO_tabel!U$46</f>
        <v>1.1741407751422605E-2</v>
      </c>
      <c r="V22" s="32">
        <f>+IO_tabel!V22/IO_tabel!V$46</f>
        <v>4.9461387621677733E-2</v>
      </c>
      <c r="W22" s="32">
        <f>+IO_tabel!W22/IO_tabel!W$46</f>
        <v>1.714672620869799E-2</v>
      </c>
      <c r="X22" s="32">
        <f>+IO_tabel!X22/IO_tabel!X$46</f>
        <v>1.3578760597884744E-2</v>
      </c>
      <c r="Y22" s="32">
        <f>+IO_tabel!Y22/IO_tabel!Y$46</f>
        <v>4.6613050685304046E-2</v>
      </c>
      <c r="Z22" s="32">
        <f>+IO_tabel!Z22/IO_tabel!Z$46</f>
        <v>4.8808975854180668E-2</v>
      </c>
      <c r="AA22" s="32">
        <f>+IO_tabel!AA22/IO_tabel!AA$46</f>
        <v>2.0439842769071422E-3</v>
      </c>
      <c r="AB22" s="32">
        <f>+IO_tabel!AB22/IO_tabel!AB$46</f>
        <v>3.5042789474960069E-2</v>
      </c>
      <c r="AC22" s="32">
        <f>+IO_tabel!AC22/IO_tabel!AC$46</f>
        <v>3.7432499154851022E-2</v>
      </c>
      <c r="AD22" s="32">
        <f>+IO_tabel!AD22/IO_tabel!AD$46</f>
        <v>2.856829960311558E-2</v>
      </c>
      <c r="AE22" s="32">
        <f>+IO_tabel!AE22/IO_tabel!AE$46</f>
        <v>2.9435579459268578E-2</v>
      </c>
      <c r="AF22" s="32">
        <f>+IO_tabel!AF22/IO_tabel!AF$46</f>
        <v>8.6093874371437076E-2</v>
      </c>
      <c r="AG22" s="32">
        <f>+IO_tabel!AG22/IO_tabel!AG$46</f>
        <v>1.705512787302824E-2</v>
      </c>
      <c r="AH22" s="32">
        <f>+IO_tabel!AH22/IO_tabel!AH$46</f>
        <v>1.1037229495097145E-2</v>
      </c>
      <c r="AI22" s="32">
        <f>+IO_tabel!AI22/IO_tabel!AI$46</f>
        <v>1.5079061070902769E-2</v>
      </c>
    </row>
    <row r="23" spans="1:35" x14ac:dyDescent="0.2">
      <c r="A23" s="15" t="s">
        <v>123</v>
      </c>
      <c r="B23" s="32">
        <f>+IO_tabel!B23/IO_tabel!B$46</f>
        <v>4.3316092543122901E-6</v>
      </c>
      <c r="C23" s="32">
        <f>+IO_tabel!C23/IO_tabel!C$46</f>
        <v>1.2211566599491153E-2</v>
      </c>
      <c r="D23" s="32">
        <f>+IO_tabel!D23/IO_tabel!D$46</f>
        <v>2.2120095557426728E-3</v>
      </c>
      <c r="E23" s="32">
        <f>+IO_tabel!E23/IO_tabel!E$46</f>
        <v>2.8131570364801244E-4</v>
      </c>
      <c r="F23" s="32">
        <f>+IO_tabel!F23/IO_tabel!F$46</f>
        <v>2.4477036024205912E-2</v>
      </c>
      <c r="G23" s="32">
        <f>+IO_tabel!G23/IO_tabel!G$46</f>
        <v>9.9508105439077127E-4</v>
      </c>
      <c r="H23" s="32">
        <f>+IO_tabel!H23/IO_tabel!H$46</f>
        <v>1.7713251121588816E-3</v>
      </c>
      <c r="I23" s="32">
        <f>+IO_tabel!I23/IO_tabel!I$46</f>
        <v>1.6804320734439545E-2</v>
      </c>
      <c r="J23" s="32">
        <f>+IO_tabel!J23/IO_tabel!J$46</f>
        <v>3.0021742836692745E-3</v>
      </c>
      <c r="K23" s="32">
        <f>+IO_tabel!K23/IO_tabel!K$46</f>
        <v>4.4913303761664623E-4</v>
      </c>
      <c r="L23" s="32">
        <f>+IO_tabel!L23/IO_tabel!L$46</f>
        <v>1.2688690631071601E-3</v>
      </c>
      <c r="M23" s="32">
        <f>+IO_tabel!M23/IO_tabel!M$46</f>
        <v>3.0173887730896745E-3</v>
      </c>
      <c r="N23" s="32">
        <f>+IO_tabel!N23/IO_tabel!N$46</f>
        <v>9.1227402697154052E-3</v>
      </c>
      <c r="O23" s="32">
        <f>+IO_tabel!O23/IO_tabel!O$46</f>
        <v>3.3380046109539006E-3</v>
      </c>
      <c r="P23" s="32">
        <f>+IO_tabel!P23/IO_tabel!P$46</f>
        <v>1.3406987014330731E-3</v>
      </c>
      <c r="Q23" s="32">
        <f>+IO_tabel!Q23/IO_tabel!Q$46</f>
        <v>2.2397654225609989E-2</v>
      </c>
      <c r="R23" s="32">
        <f>+IO_tabel!R23/IO_tabel!R$46</f>
        <v>3.024406488223174E-3</v>
      </c>
      <c r="S23" s="32">
        <f>+IO_tabel!S23/IO_tabel!S$46</f>
        <v>3.5265057007327377E-2</v>
      </c>
      <c r="T23" s="32">
        <f>+IO_tabel!T23/IO_tabel!T$46</f>
        <v>5.4563391559490255E-3</v>
      </c>
      <c r="U23" s="32">
        <f>+IO_tabel!U23/IO_tabel!U$46</f>
        <v>0.16496341868031292</v>
      </c>
      <c r="V23" s="32">
        <f>+IO_tabel!V23/IO_tabel!V$46</f>
        <v>4.0713966275267655E-3</v>
      </c>
      <c r="W23" s="32">
        <f>+IO_tabel!W23/IO_tabel!W$46</f>
        <v>1.1424313932475194E-3</v>
      </c>
      <c r="X23" s="32">
        <f>+IO_tabel!X23/IO_tabel!X$46</f>
        <v>4.221551925675574E-3</v>
      </c>
      <c r="Y23" s="32">
        <f>+IO_tabel!Y23/IO_tabel!Y$46</f>
        <v>1.5536428934216286E-3</v>
      </c>
      <c r="Z23" s="32">
        <f>+IO_tabel!Z23/IO_tabel!Z$46</f>
        <v>7.9170594367613937E-4</v>
      </c>
      <c r="AA23" s="32">
        <f>+IO_tabel!AA23/IO_tabel!AA$46</f>
        <v>2.2243241737822201E-3</v>
      </c>
      <c r="AB23" s="32">
        <f>+IO_tabel!AB23/IO_tabel!AB$46</f>
        <v>5.455401532302841E-4</v>
      </c>
      <c r="AC23" s="32">
        <f>+IO_tabel!AC23/IO_tabel!AC$46</f>
        <v>1.2737496508297824E-3</v>
      </c>
      <c r="AD23" s="32">
        <f>+IO_tabel!AD23/IO_tabel!AD$46</f>
        <v>6.0682897716630687E-3</v>
      </c>
      <c r="AE23" s="32">
        <f>+IO_tabel!AE23/IO_tabel!AE$46</f>
        <v>1.2759377638394947E-3</v>
      </c>
      <c r="AF23" s="32">
        <f>+IO_tabel!AF23/IO_tabel!AF$46</f>
        <v>9.3495555099983366E-4</v>
      </c>
      <c r="AG23" s="32">
        <f>+IO_tabel!AG23/IO_tabel!AG$46</f>
        <v>1.1736979968261976E-3</v>
      </c>
      <c r="AH23" s="32">
        <f>+IO_tabel!AH23/IO_tabel!AH$46</f>
        <v>4.9124963478206912E-3</v>
      </c>
      <c r="AI23" s="32">
        <f>+IO_tabel!AI23/IO_tabel!AI$46</f>
        <v>1.4482269374993223E-3</v>
      </c>
    </row>
    <row r="24" spans="1:35" x14ac:dyDescent="0.2">
      <c r="A24" s="15" t="s">
        <v>124</v>
      </c>
      <c r="B24" s="32">
        <f>+IO_tabel!B24/IO_tabel!B$46</f>
        <v>0</v>
      </c>
      <c r="C24" s="32">
        <f>+IO_tabel!C24/IO_tabel!C$46</f>
        <v>3.677850152181754E-3</v>
      </c>
      <c r="D24" s="32">
        <f>+IO_tabel!D24/IO_tabel!D$46</f>
        <v>5.1226675728577569E-4</v>
      </c>
      <c r="E24" s="32">
        <f>+IO_tabel!E24/IO_tabel!E$46</f>
        <v>7.5075266721837813E-3</v>
      </c>
      <c r="F24" s="32">
        <f>+IO_tabel!F24/IO_tabel!F$46</f>
        <v>1.0294276509350633E-2</v>
      </c>
      <c r="G24" s="32">
        <f>+IO_tabel!G24/IO_tabel!G$46</f>
        <v>1.9976784123022745E-5</v>
      </c>
      <c r="H24" s="32">
        <f>+IO_tabel!H24/IO_tabel!H$46</f>
        <v>8.071676487206391E-5</v>
      </c>
      <c r="I24" s="32">
        <f>+IO_tabel!I24/IO_tabel!I$46</f>
        <v>8.5929108485499443E-3</v>
      </c>
      <c r="J24" s="32">
        <f>+IO_tabel!J24/IO_tabel!J$46</f>
        <v>4.3096856531501431E-3</v>
      </c>
      <c r="K24" s="32">
        <f>+IO_tabel!K24/IO_tabel!K$46</f>
        <v>2.804637435387349E-3</v>
      </c>
      <c r="L24" s="32">
        <f>+IO_tabel!L24/IO_tabel!L$46</f>
        <v>1.7007020429437893E-3</v>
      </c>
      <c r="M24" s="32">
        <f>+IO_tabel!M24/IO_tabel!M$46</f>
        <v>2.5949853197595641E-3</v>
      </c>
      <c r="N24" s="32">
        <f>+IO_tabel!N24/IO_tabel!N$46</f>
        <v>5.8448869302280694E-2</v>
      </c>
      <c r="O24" s="32">
        <f>+IO_tabel!O24/IO_tabel!O$46</f>
        <v>3.2063539425124452E-3</v>
      </c>
      <c r="P24" s="32">
        <f>+IO_tabel!P24/IO_tabel!P$46</f>
        <v>8.0739214118358119E-4</v>
      </c>
      <c r="Q24" s="32">
        <f>+IO_tabel!Q24/IO_tabel!Q$46</f>
        <v>2.7180577209199638E-3</v>
      </c>
      <c r="R24" s="32">
        <f>+IO_tabel!R24/IO_tabel!R$46</f>
        <v>3.0456473936217141E-3</v>
      </c>
      <c r="S24" s="32">
        <f>+IO_tabel!S24/IO_tabel!S$46</f>
        <v>6.6577811406603894E-3</v>
      </c>
      <c r="T24" s="32">
        <f>+IO_tabel!T24/IO_tabel!T$46</f>
        <v>6.647737736037029E-3</v>
      </c>
      <c r="U24" s="32">
        <f>+IO_tabel!U24/IO_tabel!U$46</f>
        <v>8.3670598176875991E-4</v>
      </c>
      <c r="V24" s="32">
        <f>+IO_tabel!V24/IO_tabel!V$46</f>
        <v>1.8783674575292061E-2</v>
      </c>
      <c r="W24" s="32">
        <f>+IO_tabel!W24/IO_tabel!W$46</f>
        <v>8.1198053116929864E-3</v>
      </c>
      <c r="X24" s="32">
        <f>+IO_tabel!X24/IO_tabel!X$46</f>
        <v>2.8836425194690516E-2</v>
      </c>
      <c r="Y24" s="32">
        <f>+IO_tabel!Y24/IO_tabel!Y$46</f>
        <v>1.1282309936951127E-2</v>
      </c>
      <c r="Z24" s="32">
        <f>+IO_tabel!Z24/IO_tabel!Z$46</f>
        <v>4.5744155351410645E-2</v>
      </c>
      <c r="AA24" s="32">
        <f>+IO_tabel!AA24/IO_tabel!AA$46</f>
        <v>2.9399253509435775E-3</v>
      </c>
      <c r="AB24" s="32">
        <f>+IO_tabel!AB24/IO_tabel!AB$46</f>
        <v>2.8982982948112796E-4</v>
      </c>
      <c r="AC24" s="32">
        <f>+IO_tabel!AC24/IO_tabel!AC$46</f>
        <v>3.2757235873795809E-2</v>
      </c>
      <c r="AD24" s="32">
        <f>+IO_tabel!AD24/IO_tabel!AD$46</f>
        <v>1.517977314627757E-2</v>
      </c>
      <c r="AE24" s="32">
        <f>+IO_tabel!AE24/IO_tabel!AE$46</f>
        <v>1.3733240365799385E-2</v>
      </c>
      <c r="AF24" s="32">
        <f>+IO_tabel!AF24/IO_tabel!AF$46</f>
        <v>1.2532925073106532E-3</v>
      </c>
      <c r="AG24" s="32">
        <f>+IO_tabel!AG24/IO_tabel!AG$46</f>
        <v>5.2966136696908804E-3</v>
      </c>
      <c r="AH24" s="32">
        <f>+IO_tabel!AH24/IO_tabel!AH$46</f>
        <v>2.5495831894626626E-2</v>
      </c>
      <c r="AI24" s="32">
        <f>+IO_tabel!AI24/IO_tabel!AI$46</f>
        <v>1.6432510417298117E-2</v>
      </c>
    </row>
    <row r="25" spans="1:35" x14ac:dyDescent="0.2">
      <c r="A25" s="15" t="s">
        <v>125</v>
      </c>
      <c r="B25" s="32">
        <f>+IO_tabel!B25/IO_tabel!B$46</f>
        <v>0</v>
      </c>
      <c r="C25" s="32">
        <f>+IO_tabel!C25/IO_tabel!C$46</f>
        <v>9.4487230237535937E-5</v>
      </c>
      <c r="D25" s="32">
        <f>+IO_tabel!D25/IO_tabel!D$46</f>
        <v>1.5528114486024723E-5</v>
      </c>
      <c r="E25" s="32">
        <f>+IO_tabel!E25/IO_tabel!E$46</f>
        <v>0</v>
      </c>
      <c r="F25" s="32">
        <f>+IO_tabel!F25/IO_tabel!F$46</f>
        <v>2.4491551764962885E-4</v>
      </c>
      <c r="G25" s="32">
        <f>+IO_tabel!G25/IO_tabel!G$46</f>
        <v>2.8874904293649393E-6</v>
      </c>
      <c r="H25" s="32">
        <f>+IO_tabel!H25/IO_tabel!H$46</f>
        <v>6.8729010178088467E-6</v>
      </c>
      <c r="I25" s="32">
        <f>+IO_tabel!I25/IO_tabel!I$46</f>
        <v>0</v>
      </c>
      <c r="J25" s="32">
        <f>+IO_tabel!J25/IO_tabel!J$46</f>
        <v>0</v>
      </c>
      <c r="K25" s="32">
        <f>+IO_tabel!K25/IO_tabel!K$46</f>
        <v>2.4108175562792857E-5</v>
      </c>
      <c r="L25" s="32">
        <f>+IO_tabel!L25/IO_tabel!L$46</f>
        <v>2.1759697847923055E-4</v>
      </c>
      <c r="M25" s="32">
        <f>+IO_tabel!M25/IO_tabel!M$46</f>
        <v>4.0931797933027933E-4</v>
      </c>
      <c r="N25" s="32">
        <f>+IO_tabel!N25/IO_tabel!N$46</f>
        <v>6.9049701976069732E-3</v>
      </c>
      <c r="O25" s="32">
        <f>+IO_tabel!O25/IO_tabel!O$46</f>
        <v>1.2989110293017134E-4</v>
      </c>
      <c r="P25" s="32">
        <f>+IO_tabel!P25/IO_tabel!P$46</f>
        <v>4.0977108222769857E-4</v>
      </c>
      <c r="Q25" s="32">
        <f>+IO_tabel!Q25/IO_tabel!Q$46</f>
        <v>4.3215593396517448E-5</v>
      </c>
      <c r="R25" s="32">
        <f>+IO_tabel!R25/IO_tabel!R$46</f>
        <v>9.9740879439549489E-4</v>
      </c>
      <c r="S25" s="32">
        <f>+IO_tabel!S25/IO_tabel!S$46</f>
        <v>1.3379508491387006E-3</v>
      </c>
      <c r="T25" s="32">
        <f>+IO_tabel!T25/IO_tabel!T$46</f>
        <v>1.0720690023979281E-3</v>
      </c>
      <c r="U25" s="32">
        <f>+IO_tabel!U25/IO_tabel!U$46</f>
        <v>1.5925012685950965E-4</v>
      </c>
      <c r="V25" s="32">
        <f>+IO_tabel!V25/IO_tabel!V$46</f>
        <v>4.9351500625338029E-3</v>
      </c>
      <c r="W25" s="32">
        <f>+IO_tabel!W25/IO_tabel!W$46</f>
        <v>3.6024586991911921E-3</v>
      </c>
      <c r="X25" s="32">
        <f>+IO_tabel!X25/IO_tabel!X$46</f>
        <v>8.447903334609104E-3</v>
      </c>
      <c r="Y25" s="32">
        <f>+IO_tabel!Y25/IO_tabel!Y$46</f>
        <v>3.8563935589308639E-3</v>
      </c>
      <c r="Z25" s="32">
        <f>+IO_tabel!Z25/IO_tabel!Z$46</f>
        <v>6.9292568885424505E-3</v>
      </c>
      <c r="AA25" s="32">
        <f>+IO_tabel!AA25/IO_tabel!AA$46</f>
        <v>2.2649198601108547E-4</v>
      </c>
      <c r="AB25" s="32">
        <f>+IO_tabel!AB25/IO_tabel!AB$46</f>
        <v>1.0503774518746263E-4</v>
      </c>
      <c r="AC25" s="32">
        <f>+IO_tabel!AC25/IO_tabel!AC$46</f>
        <v>5.3241039552006826E-3</v>
      </c>
      <c r="AD25" s="32">
        <f>+IO_tabel!AD25/IO_tabel!AD$46</f>
        <v>2.7645962134162788E-3</v>
      </c>
      <c r="AE25" s="32">
        <f>+IO_tabel!AE25/IO_tabel!AE$46</f>
        <v>1.5555563713484592E-3</v>
      </c>
      <c r="AF25" s="32">
        <f>+IO_tabel!AF25/IO_tabel!AF$46</f>
        <v>5.693527805255907E-6</v>
      </c>
      <c r="AG25" s="32">
        <f>+IO_tabel!AG25/IO_tabel!AG$46</f>
        <v>9.8599386093802649E-4</v>
      </c>
      <c r="AH25" s="32">
        <f>+IO_tabel!AH25/IO_tabel!AH$46</f>
        <v>2.7763504649256582E-3</v>
      </c>
      <c r="AI25" s="32">
        <f>+IO_tabel!AI25/IO_tabel!AI$46</f>
        <v>2.5705885172631572E-3</v>
      </c>
    </row>
    <row r="26" spans="1:35" x14ac:dyDescent="0.2">
      <c r="A26" s="15" t="s">
        <v>126</v>
      </c>
      <c r="B26" s="32">
        <f>+IO_tabel!B26/IO_tabel!B$46</f>
        <v>0</v>
      </c>
      <c r="C26" s="32">
        <f>+IO_tabel!C26/IO_tabel!C$46</f>
        <v>5.8997739712572609E-3</v>
      </c>
      <c r="D26" s="32">
        <f>+IO_tabel!D26/IO_tabel!D$46</f>
        <v>3.5416824461324322E-3</v>
      </c>
      <c r="E26" s="32">
        <f>+IO_tabel!E26/IO_tabel!E$46</f>
        <v>1.9249339331492164E-2</v>
      </c>
      <c r="F26" s="32">
        <f>+IO_tabel!F26/IO_tabel!F$46</f>
        <v>6.5357195858041896E-3</v>
      </c>
      <c r="G26" s="32">
        <f>+IO_tabel!G26/IO_tabel!G$46</f>
        <v>1.5195177344622029E-4</v>
      </c>
      <c r="H26" s="32">
        <f>+IO_tabel!H26/IO_tabel!H$46</f>
        <v>6.1321650770381647E-4</v>
      </c>
      <c r="I26" s="32">
        <f>+IO_tabel!I26/IO_tabel!I$46</f>
        <v>2.6596854138400905E-2</v>
      </c>
      <c r="J26" s="32">
        <f>+IO_tabel!J26/IO_tabel!J$46</f>
        <v>3.8473765385475041E-2</v>
      </c>
      <c r="K26" s="32">
        <f>+IO_tabel!K26/IO_tabel!K$46</f>
        <v>3.9005433139816686E-3</v>
      </c>
      <c r="L26" s="32">
        <f>+IO_tabel!L26/IO_tabel!L$46</f>
        <v>2.3038071584781106E-2</v>
      </c>
      <c r="M26" s="32">
        <f>+IO_tabel!M26/IO_tabel!M$46</f>
        <v>9.185975767320078E-3</v>
      </c>
      <c r="N26" s="32">
        <f>+IO_tabel!N26/IO_tabel!N$46</f>
        <v>3.2940966870856646E-2</v>
      </c>
      <c r="O26" s="32">
        <f>+IO_tabel!O26/IO_tabel!O$46</f>
        <v>3.74099508579722E-3</v>
      </c>
      <c r="P26" s="32">
        <f>+IO_tabel!P26/IO_tabel!P$46</f>
        <v>5.9582842116614257E-3</v>
      </c>
      <c r="Q26" s="32">
        <f>+IO_tabel!Q26/IO_tabel!Q$46</f>
        <v>6.4572666773492667E-3</v>
      </c>
      <c r="R26" s="32">
        <f>+IO_tabel!R26/IO_tabel!R$46</f>
        <v>1.0581774461100774E-2</v>
      </c>
      <c r="S26" s="32">
        <f>+IO_tabel!S26/IO_tabel!S$46</f>
        <v>3.536941449474991E-2</v>
      </c>
      <c r="T26" s="32">
        <f>+IO_tabel!T26/IO_tabel!T$46</f>
        <v>2.4747652470544831E-3</v>
      </c>
      <c r="U26" s="32">
        <f>+IO_tabel!U26/IO_tabel!U$46</f>
        <v>1.4514200563264753E-3</v>
      </c>
      <c r="V26" s="32">
        <f>+IO_tabel!V26/IO_tabel!V$46</f>
        <v>2.2598893413767453E-2</v>
      </c>
      <c r="W26" s="32">
        <f>+IO_tabel!W26/IO_tabel!W$46</f>
        <v>2.1381403458442045E-2</v>
      </c>
      <c r="X26" s="32">
        <f>+IO_tabel!X26/IO_tabel!X$46</f>
        <v>4.4076162983569638E-2</v>
      </c>
      <c r="Y26" s="32">
        <f>+IO_tabel!Y26/IO_tabel!Y$46</f>
        <v>7.6323953767912345E-2</v>
      </c>
      <c r="Z26" s="32">
        <f>+IO_tabel!Z26/IO_tabel!Z$46</f>
        <v>7.8939733910804166E-2</v>
      </c>
      <c r="AA26" s="32">
        <f>+IO_tabel!AA26/IO_tabel!AA$46</f>
        <v>4.9483930181770932E-3</v>
      </c>
      <c r="AB26" s="32">
        <f>+IO_tabel!AB26/IO_tabel!AB$46</f>
        <v>3.4943888577136668E-3</v>
      </c>
      <c r="AC26" s="32">
        <f>+IO_tabel!AC26/IO_tabel!AC$46</f>
        <v>5.8616278624748573E-2</v>
      </c>
      <c r="AD26" s="32">
        <f>+IO_tabel!AD26/IO_tabel!AD$46</f>
        <v>2.5422742475217901E-2</v>
      </c>
      <c r="AE26" s="32">
        <f>+IO_tabel!AE26/IO_tabel!AE$46</f>
        <v>9.6502553124963846E-3</v>
      </c>
      <c r="AF26" s="32">
        <f>+IO_tabel!AF26/IO_tabel!AF$46</f>
        <v>4.083008132139636E-3</v>
      </c>
      <c r="AG26" s="32">
        <f>+IO_tabel!AG26/IO_tabel!AG$46</f>
        <v>3.9739499364246497E-3</v>
      </c>
      <c r="AH26" s="32">
        <f>+IO_tabel!AH26/IO_tabel!AH$46</f>
        <v>1.3120427160785765E-2</v>
      </c>
      <c r="AI26" s="32">
        <f>+IO_tabel!AI26/IO_tabel!AI$46</f>
        <v>2.4236659900742065E-2</v>
      </c>
    </row>
    <row r="27" spans="1:35" x14ac:dyDescent="0.2">
      <c r="A27" s="15" t="s">
        <v>127</v>
      </c>
      <c r="B27" s="32">
        <f>+IO_tabel!B27/IO_tabel!B$46</f>
        <v>0</v>
      </c>
      <c r="C27" s="32">
        <f>+IO_tabel!C27/IO_tabel!C$46</f>
        <v>1.4537776821717545E-3</v>
      </c>
      <c r="D27" s="32">
        <f>+IO_tabel!D27/IO_tabel!D$46</f>
        <v>1.4349111991088413E-4</v>
      </c>
      <c r="E27" s="32">
        <f>+IO_tabel!E27/IO_tabel!E$46</f>
        <v>0</v>
      </c>
      <c r="F27" s="32">
        <f>+IO_tabel!F27/IO_tabel!F$46</f>
        <v>7.5984541233732935E-3</v>
      </c>
      <c r="G27" s="32">
        <f>+IO_tabel!G27/IO_tabel!G$46</f>
        <v>1.2006080770268062E-4</v>
      </c>
      <c r="H27" s="32">
        <f>+IO_tabel!H27/IO_tabel!H$46</f>
        <v>4.7613893404206036E-4</v>
      </c>
      <c r="I27" s="32">
        <f>+IO_tabel!I27/IO_tabel!I$46</f>
        <v>2.2866074902953555E-3</v>
      </c>
      <c r="J27" s="32">
        <f>+IO_tabel!J27/IO_tabel!J$46</f>
        <v>9.3722916674963041E-4</v>
      </c>
      <c r="K27" s="32">
        <f>+IO_tabel!K27/IO_tabel!K$46</f>
        <v>0</v>
      </c>
      <c r="L27" s="32">
        <f>+IO_tabel!L27/IO_tabel!L$46</f>
        <v>2.0730837382426041E-5</v>
      </c>
      <c r="M27" s="32">
        <f>+IO_tabel!M27/IO_tabel!M$46</f>
        <v>3.4784216943125582E-3</v>
      </c>
      <c r="N27" s="32">
        <f>+IO_tabel!N27/IO_tabel!N$46</f>
        <v>2.1309823800701174E-2</v>
      </c>
      <c r="O27" s="32">
        <f>+IO_tabel!O27/IO_tabel!O$46</f>
        <v>3.5398019700874448E-3</v>
      </c>
      <c r="P27" s="32">
        <f>+IO_tabel!P27/IO_tabel!P$46</f>
        <v>3.7633356117850042E-3</v>
      </c>
      <c r="Q27" s="32">
        <f>+IO_tabel!Q27/IO_tabel!Q$46</f>
        <v>1.7940385128237556E-2</v>
      </c>
      <c r="R27" s="32">
        <f>+IO_tabel!R27/IO_tabel!R$46</f>
        <v>6.0335898174867682E-3</v>
      </c>
      <c r="S27" s="32">
        <f>+IO_tabel!S27/IO_tabel!S$46</f>
        <v>9.2622264377713367E-3</v>
      </c>
      <c r="T27" s="32">
        <f>+IO_tabel!T27/IO_tabel!T$46</f>
        <v>5.8904422042199882E-3</v>
      </c>
      <c r="U27" s="32">
        <f>+IO_tabel!U27/IO_tabel!U$46</f>
        <v>3.2210209981512051E-3</v>
      </c>
      <c r="V27" s="32">
        <f>+IO_tabel!V27/IO_tabel!V$46</f>
        <v>8.4332900237053567E-3</v>
      </c>
      <c r="W27" s="32">
        <f>+IO_tabel!W27/IO_tabel!W$46</f>
        <v>1.3025022400927741E-3</v>
      </c>
      <c r="X27" s="32">
        <f>+IO_tabel!X27/IO_tabel!X$46</f>
        <v>8.4314703853246922E-3</v>
      </c>
      <c r="Y27" s="32">
        <f>+IO_tabel!Y27/IO_tabel!Y$46</f>
        <v>1.313411349584905E-2</v>
      </c>
      <c r="Z27" s="32">
        <f>+IO_tabel!Z27/IO_tabel!Z$46</f>
        <v>3.1432299795868576E-2</v>
      </c>
      <c r="AA27" s="32">
        <f>+IO_tabel!AA27/IO_tabel!AA$46</f>
        <v>4.5957193024897751E-2</v>
      </c>
      <c r="AB27" s="32">
        <f>+IO_tabel!AB27/IO_tabel!AB$46</f>
        <v>3.8287339920452731E-3</v>
      </c>
      <c r="AC27" s="32">
        <f>+IO_tabel!AC27/IO_tabel!AC$46</f>
        <v>2.3259274419764685E-2</v>
      </c>
      <c r="AD27" s="32">
        <f>+IO_tabel!AD27/IO_tabel!AD$46</f>
        <v>1.9965188606048991E-2</v>
      </c>
      <c r="AE27" s="32">
        <f>+IO_tabel!AE27/IO_tabel!AE$46</f>
        <v>8.4127430421631517E-3</v>
      </c>
      <c r="AF27" s="32">
        <f>+IO_tabel!AF27/IO_tabel!AF$46</f>
        <v>4.4099141430154302E-3</v>
      </c>
      <c r="AG27" s="32">
        <f>+IO_tabel!AG27/IO_tabel!AG$46</f>
        <v>3.8247682390391497E-3</v>
      </c>
      <c r="AH27" s="32">
        <f>+IO_tabel!AH27/IO_tabel!AH$46</f>
        <v>9.6657022784513089E-3</v>
      </c>
      <c r="AI27" s="32">
        <f>+IO_tabel!AI27/IO_tabel!AI$46</f>
        <v>1.0052364087842254E-2</v>
      </c>
    </row>
    <row r="28" spans="1:35" x14ac:dyDescent="0.2">
      <c r="A28" s="15" t="s">
        <v>128</v>
      </c>
      <c r="B28" s="32">
        <f>+IO_tabel!B28/IO_tabel!B$46</f>
        <v>2.5085587384853523E-5</v>
      </c>
      <c r="C28" s="32">
        <f>+IO_tabel!C28/IO_tabel!C$46</f>
        <v>1.0821175021482768E-2</v>
      </c>
      <c r="D28" s="32">
        <f>+IO_tabel!D28/IO_tabel!D$46</f>
        <v>9.4169120894738358E-3</v>
      </c>
      <c r="E28" s="32">
        <f>+IO_tabel!E28/IO_tabel!E$46</f>
        <v>8.156207318184912E-4</v>
      </c>
      <c r="F28" s="32">
        <f>+IO_tabel!F28/IO_tabel!F$46</f>
        <v>4.9421500765439641E-3</v>
      </c>
      <c r="G28" s="32">
        <f>+IO_tabel!G28/IO_tabel!G$46</f>
        <v>3.8350320411587838E-4</v>
      </c>
      <c r="H28" s="32">
        <f>+IO_tabel!H28/IO_tabel!H$46</f>
        <v>1.5370277086420628E-3</v>
      </c>
      <c r="I28" s="32">
        <f>+IO_tabel!I28/IO_tabel!I$46</f>
        <v>1.299567833934415E-2</v>
      </c>
      <c r="J28" s="32">
        <f>+IO_tabel!J28/IO_tabel!J$46</f>
        <v>8.8867532637695781E-3</v>
      </c>
      <c r="K28" s="32">
        <f>+IO_tabel!K28/IO_tabel!K$46</f>
        <v>2.0617662386793602E-2</v>
      </c>
      <c r="L28" s="32">
        <f>+IO_tabel!L28/IO_tabel!L$46</f>
        <v>1.023136472410658E-2</v>
      </c>
      <c r="M28" s="32">
        <f>+IO_tabel!M28/IO_tabel!M$46</f>
        <v>6.7252732812935845E-4</v>
      </c>
      <c r="N28" s="32">
        <f>+IO_tabel!N28/IO_tabel!N$46</f>
        <v>5.8901306380195601E-4</v>
      </c>
      <c r="O28" s="32">
        <f>+IO_tabel!O28/IO_tabel!O$46</f>
        <v>5.7257669802883281E-3</v>
      </c>
      <c r="P28" s="32">
        <f>+IO_tabel!P28/IO_tabel!P$46</f>
        <v>2.3452306566461309E-5</v>
      </c>
      <c r="Q28" s="32">
        <f>+IO_tabel!Q28/IO_tabel!Q$46</f>
        <v>2.9038726918941896E-3</v>
      </c>
      <c r="R28" s="32">
        <f>+IO_tabel!R28/IO_tabel!R$46</f>
        <v>1.6225961622829375E-2</v>
      </c>
      <c r="S28" s="32">
        <f>+IO_tabel!S28/IO_tabel!S$46</f>
        <v>8.3500112792865707E-4</v>
      </c>
      <c r="T28" s="32">
        <f>+IO_tabel!T28/IO_tabel!T$46</f>
        <v>3.5525808235946821E-3</v>
      </c>
      <c r="U28" s="32">
        <f>+IO_tabel!U28/IO_tabel!U$46</f>
        <v>2.926041682364388E-3</v>
      </c>
      <c r="V28" s="32">
        <f>+IO_tabel!V28/IO_tabel!V$46</f>
        <v>5.6373812213075043E-4</v>
      </c>
      <c r="W28" s="32">
        <f>+IO_tabel!W28/IO_tabel!W$46</f>
        <v>8.2698178192176751E-3</v>
      </c>
      <c r="X28" s="32">
        <f>+IO_tabel!X28/IO_tabel!X$46</f>
        <v>5.5541676145583335E-3</v>
      </c>
      <c r="Y28" s="32">
        <f>+IO_tabel!Y28/IO_tabel!Y$46</f>
        <v>3.650825129364983E-3</v>
      </c>
      <c r="Z28" s="32">
        <f>+IO_tabel!Z28/IO_tabel!Z$46</f>
        <v>1.6681502538069969E-3</v>
      </c>
      <c r="AA28" s="32">
        <f>+IO_tabel!AA28/IO_tabel!AA$46</f>
        <v>1.544385318312208E-2</v>
      </c>
      <c r="AB28" s="32">
        <f>+IO_tabel!AB28/IO_tabel!AB$46</f>
        <v>8.1311352477062507E-3</v>
      </c>
      <c r="AC28" s="32">
        <f>+IO_tabel!AC28/IO_tabel!AC$46</f>
        <v>7.902505993073421E-3</v>
      </c>
      <c r="AD28" s="32">
        <f>+IO_tabel!AD28/IO_tabel!AD$46</f>
        <v>4.9225699152779237E-3</v>
      </c>
      <c r="AE28" s="32">
        <f>+IO_tabel!AE28/IO_tabel!AE$46</f>
        <v>8.0048684128236592E-4</v>
      </c>
      <c r="AF28" s="32">
        <f>+IO_tabel!AF28/IO_tabel!AF$46</f>
        <v>8.5265940141051049E-4</v>
      </c>
      <c r="AG28" s="32">
        <f>+IO_tabel!AG28/IO_tabel!AG$46</f>
        <v>7.235216722718251E-4</v>
      </c>
      <c r="AH28" s="32">
        <f>+IO_tabel!AH28/IO_tabel!AH$46</f>
        <v>2.252986646286157E-4</v>
      </c>
      <c r="AI28" s="32">
        <f>+IO_tabel!AI28/IO_tabel!AI$46</f>
        <v>5.0681668680659618E-4</v>
      </c>
    </row>
    <row r="29" spans="1:35" x14ac:dyDescent="0.2">
      <c r="A29" s="15" t="s">
        <v>129</v>
      </c>
      <c r="B29" s="32">
        <f>+IO_tabel!B29/IO_tabel!B$46</f>
        <v>0</v>
      </c>
      <c r="C29" s="32">
        <f>+IO_tabel!C29/IO_tabel!C$46</f>
        <v>1.1394267370079326E-3</v>
      </c>
      <c r="D29" s="32">
        <f>+IO_tabel!D29/IO_tabel!D$46</f>
        <v>8.2277481966290783E-5</v>
      </c>
      <c r="E29" s="32">
        <f>+IO_tabel!E29/IO_tabel!E$46</f>
        <v>7.640207555933717E-3</v>
      </c>
      <c r="F29" s="32">
        <f>+IO_tabel!F29/IO_tabel!F$46</f>
        <v>1.1114005935095221E-2</v>
      </c>
      <c r="G29" s="32">
        <f>+IO_tabel!G29/IO_tabel!G$46</f>
        <v>2.7867613851616734E-3</v>
      </c>
      <c r="H29" s="32">
        <f>+IO_tabel!H29/IO_tabel!H$46</f>
        <v>1.1185998331853526E-2</v>
      </c>
      <c r="I29" s="32">
        <f>+IO_tabel!I29/IO_tabel!I$46</f>
        <v>1.9851080377259227E-2</v>
      </c>
      <c r="J29" s="32">
        <f>+IO_tabel!J29/IO_tabel!J$46</f>
        <v>4.925355032171592E-3</v>
      </c>
      <c r="K29" s="32">
        <f>+IO_tabel!K29/IO_tabel!K$46</f>
        <v>6.1962920084139117E-4</v>
      </c>
      <c r="L29" s="32">
        <f>+IO_tabel!L29/IO_tabel!L$46</f>
        <v>9.150792335540836E-3</v>
      </c>
      <c r="M29" s="32">
        <f>+IO_tabel!M29/IO_tabel!M$46</f>
        <v>0</v>
      </c>
      <c r="N29" s="32">
        <f>+IO_tabel!N29/IO_tabel!N$46</f>
        <v>1.6606541382785896E-2</v>
      </c>
      <c r="O29" s="32">
        <f>+IO_tabel!O29/IO_tabel!O$46</f>
        <v>6.6403528584194358E-3</v>
      </c>
      <c r="P29" s="32">
        <f>+IO_tabel!P29/IO_tabel!P$46</f>
        <v>1.0152423340296248E-2</v>
      </c>
      <c r="Q29" s="32">
        <f>+IO_tabel!Q29/IO_tabel!Q$46</f>
        <v>8.4353170056789661E-2</v>
      </c>
      <c r="R29" s="32">
        <f>+IO_tabel!R29/IO_tabel!R$46</f>
        <v>3.4275635088417619E-2</v>
      </c>
      <c r="S29" s="32">
        <f>+IO_tabel!S29/IO_tabel!S$46</f>
        <v>3.2573420173479849E-3</v>
      </c>
      <c r="T29" s="32">
        <f>+IO_tabel!T29/IO_tabel!T$46</f>
        <v>1.8577418195700062E-2</v>
      </c>
      <c r="U29" s="32">
        <f>+IO_tabel!U29/IO_tabel!U$46</f>
        <v>6.4383387781420899E-3</v>
      </c>
      <c r="V29" s="32">
        <f>+IO_tabel!V29/IO_tabel!V$46</f>
        <v>2.8057413382664665E-3</v>
      </c>
      <c r="W29" s="32">
        <f>+IO_tabel!W29/IO_tabel!W$46</f>
        <v>2.9303284531872874E-2</v>
      </c>
      <c r="X29" s="32">
        <f>+IO_tabel!X29/IO_tabel!X$46</f>
        <v>8.6964223863300778E-3</v>
      </c>
      <c r="Y29" s="32">
        <f>+IO_tabel!Y29/IO_tabel!Y$46</f>
        <v>1.0945671265196296E-2</v>
      </c>
      <c r="Z29" s="32">
        <f>+IO_tabel!Z29/IO_tabel!Z$46</f>
        <v>3.5201180926392885E-2</v>
      </c>
      <c r="AA29" s="32">
        <f>+IO_tabel!AA29/IO_tabel!AA$46</f>
        <v>9.9885106256345987E-2</v>
      </c>
      <c r="AB29" s="32">
        <f>+IO_tabel!AB29/IO_tabel!AB$46</f>
        <v>6.5922352080539249E-3</v>
      </c>
      <c r="AC29" s="32">
        <f>+IO_tabel!AC29/IO_tabel!AC$46</f>
        <v>3.050421975967238E-2</v>
      </c>
      <c r="AD29" s="32">
        <f>+IO_tabel!AD29/IO_tabel!AD$46</f>
        <v>2.7080170960231218E-2</v>
      </c>
      <c r="AE29" s="32">
        <f>+IO_tabel!AE29/IO_tabel!AE$46</f>
        <v>1.0577623125160841E-2</v>
      </c>
      <c r="AF29" s="32">
        <f>+IO_tabel!AF29/IO_tabel!AF$46</f>
        <v>3.1400296003201177E-3</v>
      </c>
      <c r="AG29" s="32">
        <f>+IO_tabel!AG29/IO_tabel!AG$46</f>
        <v>6.7590473628943645E-3</v>
      </c>
      <c r="AH29" s="32">
        <f>+IO_tabel!AH29/IO_tabel!AH$46</f>
        <v>7.5302094195388181E-3</v>
      </c>
      <c r="AI29" s="32">
        <f>+IO_tabel!AI29/IO_tabel!AI$46</f>
        <v>1.0791982407427405E-2</v>
      </c>
    </row>
    <row r="30" spans="1:35" x14ac:dyDescent="0.2">
      <c r="A30" s="15" t="s">
        <v>130</v>
      </c>
      <c r="B30" s="32">
        <f>+IO_tabel!B30/IO_tabel!B$46</f>
        <v>0</v>
      </c>
      <c r="C30" s="32">
        <f>+IO_tabel!C30/IO_tabel!C$46</f>
        <v>1.2598709429731268E-3</v>
      </c>
      <c r="D30" s="32">
        <f>+IO_tabel!D30/IO_tabel!D$46</f>
        <v>2.8256800551823098E-3</v>
      </c>
      <c r="E30" s="32">
        <f>+IO_tabel!E30/IO_tabel!E$46</f>
        <v>3.383580880159995E-3</v>
      </c>
      <c r="F30" s="32">
        <f>+IO_tabel!F30/IO_tabel!F$46</f>
        <v>1.7832102380345456E-2</v>
      </c>
      <c r="G30" s="32">
        <f>+IO_tabel!G30/IO_tabel!G$46</f>
        <v>3.7432279778098038E-5</v>
      </c>
      <c r="H30" s="32">
        <f>+IO_tabel!H30/IO_tabel!H$46</f>
        <v>1.4972429792629849E-4</v>
      </c>
      <c r="I30" s="32">
        <f>+IO_tabel!I30/IO_tabel!I$46</f>
        <v>8.8171543139248364E-3</v>
      </c>
      <c r="J30" s="32">
        <f>+IO_tabel!J30/IO_tabel!J$46</f>
        <v>1.1477010463101889E-2</v>
      </c>
      <c r="K30" s="32">
        <f>+IO_tabel!K30/IO_tabel!K$46</f>
        <v>5.9136462867801276E-2</v>
      </c>
      <c r="L30" s="32">
        <f>+IO_tabel!L30/IO_tabel!L$46</f>
        <v>4.5564632926055138E-3</v>
      </c>
      <c r="M30" s="32">
        <f>+IO_tabel!M30/IO_tabel!M$46</f>
        <v>3.0188889104575515E-2</v>
      </c>
      <c r="N30" s="32">
        <f>+IO_tabel!N30/IO_tabel!N$46</f>
        <v>9.9789518061874527E-2</v>
      </c>
      <c r="O30" s="32">
        <f>+IO_tabel!O30/IO_tabel!O$46</f>
        <v>5.453003807611969E-2</v>
      </c>
      <c r="P30" s="32">
        <f>+IO_tabel!P30/IO_tabel!P$46</f>
        <v>3.4568571880601502E-3</v>
      </c>
      <c r="Q30" s="32">
        <f>+IO_tabel!Q30/IO_tabel!Q$46</f>
        <v>3.3244556709231717E-2</v>
      </c>
      <c r="R30" s="32">
        <f>+IO_tabel!R30/IO_tabel!R$46</f>
        <v>8.1760874271916643E-3</v>
      </c>
      <c r="S30" s="32">
        <f>+IO_tabel!S30/IO_tabel!S$46</f>
        <v>2.1689166073802484E-2</v>
      </c>
      <c r="T30" s="32">
        <f>+IO_tabel!T30/IO_tabel!T$46</f>
        <v>2.6666341772027355E-2</v>
      </c>
      <c r="U30" s="32">
        <f>+IO_tabel!U30/IO_tabel!U$46</f>
        <v>2.2729641492076444E-2</v>
      </c>
      <c r="V30" s="32">
        <f>+IO_tabel!V30/IO_tabel!V$46</f>
        <v>3.3433248656429521E-2</v>
      </c>
      <c r="W30" s="32">
        <f>+IO_tabel!W30/IO_tabel!W$46</f>
        <v>1.1805606883926569E-2</v>
      </c>
      <c r="X30" s="32">
        <f>+IO_tabel!X30/IO_tabel!X$46</f>
        <v>3.2809900428302119E-2</v>
      </c>
      <c r="Y30" s="32">
        <f>+IO_tabel!Y30/IO_tabel!Y$46</f>
        <v>3.2680038827820182E-2</v>
      </c>
      <c r="Z30" s="32">
        <f>+IO_tabel!Z30/IO_tabel!Z$46</f>
        <v>4.7545438672096832E-2</v>
      </c>
      <c r="AA30" s="32">
        <f>+IO_tabel!AA30/IO_tabel!AA$46</f>
        <v>2.6323174875551275E-2</v>
      </c>
      <c r="AB30" s="32">
        <f>+IO_tabel!AB30/IO_tabel!AB$46</f>
        <v>6.1791435814726129E-3</v>
      </c>
      <c r="AC30" s="32">
        <f>+IO_tabel!AC30/IO_tabel!AC$46</f>
        <v>4.2608995839234616E-2</v>
      </c>
      <c r="AD30" s="32">
        <f>+IO_tabel!AD30/IO_tabel!AD$46</f>
        <v>3.453600487922015E-2</v>
      </c>
      <c r="AE30" s="32">
        <f>+IO_tabel!AE30/IO_tabel!AE$46</f>
        <v>1.0951467379981067E-2</v>
      </c>
      <c r="AF30" s="32">
        <f>+IO_tabel!AF30/IO_tabel!AF$46</f>
        <v>1.0703278993047162E-2</v>
      </c>
      <c r="AG30" s="32">
        <f>+IO_tabel!AG30/IO_tabel!AG$46</f>
        <v>1.238680310114277E-2</v>
      </c>
      <c r="AH30" s="32">
        <f>+IO_tabel!AH30/IO_tabel!AH$46</f>
        <v>4.9293785177866818E-2</v>
      </c>
      <c r="AI30" s="32">
        <f>+IO_tabel!AI30/IO_tabel!AI$46</f>
        <v>1.8581236355914674E-2</v>
      </c>
    </row>
    <row r="31" spans="1:35" x14ac:dyDescent="0.2">
      <c r="A31" s="15" t="s">
        <v>131</v>
      </c>
      <c r="B31" s="32">
        <f>+IO_tabel!B31/IO_tabel!B$46</f>
        <v>1.5330070351086481E-3</v>
      </c>
      <c r="C31" s="32">
        <f>+IO_tabel!C31/IO_tabel!C$46</f>
        <v>1.1444144121321909E-2</v>
      </c>
      <c r="D31" s="32">
        <f>+IO_tabel!D31/IO_tabel!D$46</f>
        <v>1.4183783548775261E-3</v>
      </c>
      <c r="E31" s="32">
        <f>+IO_tabel!E31/IO_tabel!E$46</f>
        <v>9.0665270562455106E-4</v>
      </c>
      <c r="F31" s="32">
        <f>+IO_tabel!F31/IO_tabel!F$46</f>
        <v>1.873080417298633E-2</v>
      </c>
      <c r="G31" s="32">
        <f>+IO_tabel!G31/IO_tabel!G$46</f>
        <v>5.7953120922638363E-5</v>
      </c>
      <c r="H31" s="32">
        <f>+IO_tabel!H31/IO_tabel!H$46</f>
        <v>2.3606033258860936E-4</v>
      </c>
      <c r="I31" s="32">
        <f>+IO_tabel!I31/IO_tabel!I$46</f>
        <v>0</v>
      </c>
      <c r="J31" s="32">
        <f>+IO_tabel!J31/IO_tabel!J$46</f>
        <v>1.0774214132875358E-3</v>
      </c>
      <c r="K31" s="32">
        <f>+IO_tabel!K31/IO_tabel!K$46</f>
        <v>2.4050472459269229E-3</v>
      </c>
      <c r="L31" s="32">
        <f>+IO_tabel!L31/IO_tabel!L$46</f>
        <v>5.1577810591752773E-4</v>
      </c>
      <c r="M31" s="32">
        <f>+IO_tabel!M31/IO_tabel!M$46</f>
        <v>2.6985905488451706E-5</v>
      </c>
      <c r="N31" s="32">
        <f>+IO_tabel!N31/IO_tabel!N$46</f>
        <v>3.9965837920156611E-3</v>
      </c>
      <c r="O31" s="32">
        <f>+IO_tabel!O31/IO_tabel!O$46</f>
        <v>1.5187193143820336E-2</v>
      </c>
      <c r="P31" s="32">
        <f>+IO_tabel!P31/IO_tabel!P$46</f>
        <v>1.3659957205591265E-4</v>
      </c>
      <c r="Q31" s="32">
        <f>+IO_tabel!Q31/IO_tabel!Q$46</f>
        <v>4.8571658571886044E-5</v>
      </c>
      <c r="R31" s="32">
        <f>+IO_tabel!R31/IO_tabel!R$46</f>
        <v>3.4766639950044322E-3</v>
      </c>
      <c r="S31" s="32">
        <f>+IO_tabel!S31/IO_tabel!S$46</f>
        <v>1.8488992509198474E-3</v>
      </c>
      <c r="T31" s="32">
        <f>+IO_tabel!T31/IO_tabel!T$46</f>
        <v>9.304760686657856E-3</v>
      </c>
      <c r="U31" s="32">
        <f>+IO_tabel!U31/IO_tabel!U$46</f>
        <v>3.5050886333395475E-4</v>
      </c>
      <c r="V31" s="32">
        <f>+IO_tabel!V31/IO_tabel!V$46</f>
        <v>4.963658515724092E-3</v>
      </c>
      <c r="W31" s="32">
        <f>+IO_tabel!W31/IO_tabel!W$46</f>
        <v>1.6252207992168367E-3</v>
      </c>
      <c r="X31" s="32">
        <f>+IO_tabel!X31/IO_tabel!X$46</f>
        <v>3.9286274623528067E-3</v>
      </c>
      <c r="Y31" s="32">
        <f>+IO_tabel!Y31/IO_tabel!Y$46</f>
        <v>7.2112432439451506E-5</v>
      </c>
      <c r="Z31" s="32">
        <f>+IO_tabel!Z31/IO_tabel!Z$46</f>
        <v>1.3828166675842414E-2</v>
      </c>
      <c r="AA31" s="32">
        <f>+IO_tabel!AA31/IO_tabel!AA$46</f>
        <v>4.8067312689345482E-4</v>
      </c>
      <c r="AB31" s="32">
        <f>+IO_tabel!AB31/IO_tabel!AB$46</f>
        <v>5.2531656593454441E-4</v>
      </c>
      <c r="AC31" s="32">
        <f>+IO_tabel!AC31/IO_tabel!AC$46</f>
        <v>9.4452542466843363E-3</v>
      </c>
      <c r="AD31" s="32">
        <f>+IO_tabel!AD31/IO_tabel!AD$46</f>
        <v>4.2021337839777864E-5</v>
      </c>
      <c r="AE31" s="32">
        <f>+IO_tabel!AE31/IO_tabel!AE$46</f>
        <v>2.0960094280045149E-3</v>
      </c>
      <c r="AF31" s="32">
        <f>+IO_tabel!AF31/IO_tabel!AF$46</f>
        <v>1.4609401428144507E-4</v>
      </c>
      <c r="AG31" s="32">
        <f>+IO_tabel!AG31/IO_tabel!AG$46</f>
        <v>0</v>
      </c>
      <c r="AH31" s="32">
        <f>+IO_tabel!AH31/IO_tabel!AH$46</f>
        <v>1.5127339294300087E-3</v>
      </c>
      <c r="AI31" s="32">
        <f>+IO_tabel!AI31/IO_tabel!AI$46</f>
        <v>4.4592488215778612E-3</v>
      </c>
    </row>
    <row r="32" spans="1:35" x14ac:dyDescent="0.2">
      <c r="A32" s="15" t="s">
        <v>132</v>
      </c>
      <c r="B32" s="32">
        <f>+IO_tabel!B32/IO_tabel!B$46</f>
        <v>0</v>
      </c>
      <c r="C32" s="32">
        <f>+IO_tabel!C32/IO_tabel!C$46</f>
        <v>2.6602872373137076E-3</v>
      </c>
      <c r="D32" s="32">
        <f>+IO_tabel!D32/IO_tabel!D$46</f>
        <v>3.2267082058084475E-4</v>
      </c>
      <c r="E32" s="32">
        <f>+IO_tabel!E32/IO_tabel!E$46</f>
        <v>0</v>
      </c>
      <c r="F32" s="32">
        <f>+IO_tabel!F32/IO_tabel!F$46</f>
        <v>9.7668537005382253E-3</v>
      </c>
      <c r="G32" s="32">
        <f>+IO_tabel!G32/IO_tabel!G$46</f>
        <v>6.0643808944890486E-5</v>
      </c>
      <c r="H32" s="32">
        <f>+IO_tabel!H32/IO_tabel!H$46</f>
        <v>2.4215029461619177E-4</v>
      </c>
      <c r="I32" s="32">
        <f>+IO_tabel!I32/IO_tabel!I$46</f>
        <v>0</v>
      </c>
      <c r="J32" s="32">
        <f>+IO_tabel!J32/IO_tabel!J$46</f>
        <v>0</v>
      </c>
      <c r="K32" s="32">
        <f>+IO_tabel!K32/IO_tabel!K$46</f>
        <v>0</v>
      </c>
      <c r="L32" s="32">
        <f>+IO_tabel!L32/IO_tabel!L$46</f>
        <v>0</v>
      </c>
      <c r="M32" s="32">
        <f>+IO_tabel!M32/IO_tabel!M$46</f>
        <v>0</v>
      </c>
      <c r="N32" s="32">
        <f>+IO_tabel!N32/IO_tabel!N$46</f>
        <v>4.5624644814016577E-3</v>
      </c>
      <c r="O32" s="32">
        <f>+IO_tabel!O32/IO_tabel!O$46</f>
        <v>2.831172527055057E-3</v>
      </c>
      <c r="P32" s="32">
        <f>+IO_tabel!P32/IO_tabel!P$46</f>
        <v>0</v>
      </c>
      <c r="Q32" s="32">
        <f>+IO_tabel!Q32/IO_tabel!Q$46</f>
        <v>1.5982935473271699E-5</v>
      </c>
      <c r="R32" s="32">
        <f>+IO_tabel!R32/IO_tabel!R$46</f>
        <v>2.3746265099601274E-3</v>
      </c>
      <c r="S32" s="32">
        <f>+IO_tabel!S32/IO_tabel!S$46</f>
        <v>0</v>
      </c>
      <c r="T32" s="32">
        <f>+IO_tabel!T32/IO_tabel!T$46</f>
        <v>3.3063316417476143E-3</v>
      </c>
      <c r="U32" s="32">
        <f>+IO_tabel!U32/IO_tabel!U$46</f>
        <v>0</v>
      </c>
      <c r="V32" s="32">
        <f>+IO_tabel!V32/IO_tabel!V$46</f>
        <v>3.079638019778084E-4</v>
      </c>
      <c r="W32" s="32">
        <f>+IO_tabel!W32/IO_tabel!W$46</f>
        <v>0</v>
      </c>
      <c r="X32" s="32">
        <f>+IO_tabel!X32/IO_tabel!X$46</f>
        <v>4.1726511775386169E-3</v>
      </c>
      <c r="Y32" s="32">
        <f>+IO_tabel!Y32/IO_tabel!Y$46</f>
        <v>0</v>
      </c>
      <c r="Z32" s="32">
        <f>+IO_tabel!Z32/IO_tabel!Z$46</f>
        <v>1.8195348324454248E-2</v>
      </c>
      <c r="AA32" s="32">
        <f>+IO_tabel!AA32/IO_tabel!AA$46</f>
        <v>0</v>
      </c>
      <c r="AB32" s="32">
        <f>+IO_tabel!AB32/IO_tabel!AB$46</f>
        <v>0</v>
      </c>
      <c r="AC32" s="32">
        <f>+IO_tabel!AC32/IO_tabel!AC$46</f>
        <v>1.2437110904608539E-2</v>
      </c>
      <c r="AD32" s="32">
        <f>+IO_tabel!AD32/IO_tabel!AD$46</f>
        <v>2.6206463382117193E-4</v>
      </c>
      <c r="AE32" s="32">
        <f>+IO_tabel!AE32/IO_tabel!AE$46</f>
        <v>2.0506858806460047E-2</v>
      </c>
      <c r="AF32" s="32">
        <f>+IO_tabel!AF32/IO_tabel!AF$46</f>
        <v>8.5965698669222121E-5</v>
      </c>
      <c r="AG32" s="32">
        <f>+IO_tabel!AG32/IO_tabel!AG$46</f>
        <v>1.3044344135335428E-4</v>
      </c>
      <c r="AH32" s="32">
        <f>+IO_tabel!AH32/IO_tabel!AH$46</f>
        <v>2.1576191118685664E-3</v>
      </c>
      <c r="AI32" s="32">
        <f>+IO_tabel!AI32/IO_tabel!AI$46</f>
        <v>5.3975399180906233E-3</v>
      </c>
    </row>
    <row r="33" spans="1:35" x14ac:dyDescent="0.2">
      <c r="A33" s="15" t="s">
        <v>133</v>
      </c>
      <c r="B33" s="32">
        <f>+IO_tabel!B33/IO_tabel!B$46</f>
        <v>0</v>
      </c>
      <c r="C33" s="32">
        <f>+IO_tabel!C33/IO_tabel!C$46</f>
        <v>0</v>
      </c>
      <c r="D33" s="32">
        <f>+IO_tabel!D33/IO_tabel!D$46</f>
        <v>1.8345654474003529E-3</v>
      </c>
      <c r="E33" s="32">
        <f>+IO_tabel!E33/IO_tabel!E$46</f>
        <v>0</v>
      </c>
      <c r="F33" s="32">
        <f>+IO_tabel!F33/IO_tabel!F$46</f>
        <v>0</v>
      </c>
      <c r="G33" s="32">
        <f>+IO_tabel!G33/IO_tabel!G$46</f>
        <v>5.3408454348918102E-5</v>
      </c>
      <c r="H33" s="32">
        <f>+IO_tabel!H33/IO_tabel!H$46</f>
        <v>2.1096071490332903E-4</v>
      </c>
      <c r="I33" s="32">
        <f>+IO_tabel!I33/IO_tabel!I$46</f>
        <v>0</v>
      </c>
      <c r="J33" s="32">
        <f>+IO_tabel!J33/IO_tabel!J$46</f>
        <v>4.2165938593853271E-4</v>
      </c>
      <c r="K33" s="32">
        <f>+IO_tabel!K33/IO_tabel!K$46</f>
        <v>0</v>
      </c>
      <c r="L33" s="32">
        <f>+IO_tabel!L33/IO_tabel!L$46</f>
        <v>0</v>
      </c>
      <c r="M33" s="32">
        <f>+IO_tabel!M33/IO_tabel!M$46</f>
        <v>0</v>
      </c>
      <c r="N33" s="32">
        <f>+IO_tabel!N33/IO_tabel!N$46</f>
        <v>2.7906010072054364E-4</v>
      </c>
      <c r="O33" s="32">
        <f>+IO_tabel!O33/IO_tabel!O$46</f>
        <v>3.4304261814069579E-5</v>
      </c>
      <c r="P33" s="32">
        <f>+IO_tabel!P33/IO_tabel!P$46</f>
        <v>0</v>
      </c>
      <c r="Q33" s="32">
        <f>+IO_tabel!Q33/IO_tabel!Q$46</f>
        <v>5.6885854718630577E-3</v>
      </c>
      <c r="R33" s="32">
        <f>+IO_tabel!R33/IO_tabel!R$46</f>
        <v>2.4146729715550496E-3</v>
      </c>
      <c r="S33" s="32">
        <f>+IO_tabel!S33/IO_tabel!S$46</f>
        <v>0</v>
      </c>
      <c r="T33" s="32">
        <f>+IO_tabel!T33/IO_tabel!T$46</f>
        <v>0</v>
      </c>
      <c r="U33" s="32">
        <f>+IO_tabel!U33/IO_tabel!U$46</f>
        <v>0</v>
      </c>
      <c r="V33" s="32">
        <f>+IO_tabel!V33/IO_tabel!V$46</f>
        <v>0</v>
      </c>
      <c r="W33" s="32">
        <f>+IO_tabel!W33/IO_tabel!W$46</f>
        <v>0</v>
      </c>
      <c r="X33" s="32">
        <f>+IO_tabel!X33/IO_tabel!X$46</f>
        <v>4.5579450181597824E-4</v>
      </c>
      <c r="Y33" s="32">
        <f>+IO_tabel!Y33/IO_tabel!Y$46</f>
        <v>0</v>
      </c>
      <c r="Z33" s="32">
        <f>+IO_tabel!Z33/IO_tabel!Z$46</f>
        <v>0</v>
      </c>
      <c r="AA33" s="32">
        <f>+IO_tabel!AA33/IO_tabel!AA$46</f>
        <v>0</v>
      </c>
      <c r="AB33" s="32">
        <f>+IO_tabel!AB33/IO_tabel!AB$46</f>
        <v>0</v>
      </c>
      <c r="AC33" s="32">
        <f>+IO_tabel!AC33/IO_tabel!AC$46</f>
        <v>0</v>
      </c>
      <c r="AD33" s="32">
        <f>+IO_tabel!AD33/IO_tabel!AD$46</f>
        <v>1.9004019705152035E-3</v>
      </c>
      <c r="AE33" s="32">
        <f>+IO_tabel!AE33/IO_tabel!AE$46</f>
        <v>4.9531255791753024E-3</v>
      </c>
      <c r="AF33" s="32">
        <f>+IO_tabel!AF33/IO_tabel!AF$46</f>
        <v>9.656624465022641E-3</v>
      </c>
      <c r="AG33" s="32">
        <f>+IO_tabel!AG33/IO_tabel!AG$46</f>
        <v>1.2156680327193949E-3</v>
      </c>
      <c r="AH33" s="32">
        <f>+IO_tabel!AH33/IO_tabel!AH$46</f>
        <v>1.0599741797952703E-4</v>
      </c>
      <c r="AI33" s="32">
        <f>+IO_tabel!AI33/IO_tabel!AI$46</f>
        <v>2.7382702770548762E-5</v>
      </c>
    </row>
    <row r="34" spans="1:35" x14ac:dyDescent="0.2">
      <c r="A34" s="15" t="s">
        <v>134</v>
      </c>
      <c r="B34" s="32">
        <f>+IO_tabel!B34/IO_tabel!B$46</f>
        <v>0</v>
      </c>
      <c r="C34" s="32">
        <f>+IO_tabel!C34/IO_tabel!C$46</f>
        <v>0</v>
      </c>
      <c r="D34" s="32">
        <f>+IO_tabel!D34/IO_tabel!D$46</f>
        <v>0</v>
      </c>
      <c r="E34" s="32">
        <f>+IO_tabel!E34/IO_tabel!E$46</f>
        <v>0</v>
      </c>
      <c r="F34" s="32">
        <f>+IO_tabel!F34/IO_tabel!F$46</f>
        <v>0</v>
      </c>
      <c r="G34" s="32">
        <f>+IO_tabel!G34/IO_tabel!G$46</f>
        <v>0</v>
      </c>
      <c r="H34" s="32">
        <f>+IO_tabel!H34/IO_tabel!H$46</f>
        <v>0</v>
      </c>
      <c r="I34" s="32">
        <f>+IO_tabel!I34/IO_tabel!I$46</f>
        <v>0</v>
      </c>
      <c r="J34" s="32">
        <f>+IO_tabel!J34/IO_tabel!J$46</f>
        <v>0</v>
      </c>
      <c r="K34" s="32">
        <f>+IO_tabel!K34/IO_tabel!K$46</f>
        <v>0</v>
      </c>
      <c r="L34" s="32">
        <f>+IO_tabel!L34/IO_tabel!L$46</f>
        <v>0</v>
      </c>
      <c r="M34" s="32">
        <f>+IO_tabel!M34/IO_tabel!M$46</f>
        <v>0</v>
      </c>
      <c r="N34" s="32">
        <f>+IO_tabel!N34/IO_tabel!N$46</f>
        <v>0</v>
      </c>
      <c r="O34" s="32">
        <f>+IO_tabel!O34/IO_tabel!O$46</f>
        <v>0</v>
      </c>
      <c r="P34" s="32">
        <f>+IO_tabel!P34/IO_tabel!P$46</f>
        <v>0</v>
      </c>
      <c r="Q34" s="32">
        <f>+IO_tabel!Q34/IO_tabel!Q$46</f>
        <v>0</v>
      </c>
      <c r="R34" s="32">
        <f>+IO_tabel!R34/IO_tabel!R$46</f>
        <v>0</v>
      </c>
      <c r="S34" s="32">
        <f>+IO_tabel!S34/IO_tabel!S$46</f>
        <v>0</v>
      </c>
      <c r="T34" s="32">
        <f>+IO_tabel!T34/IO_tabel!T$46</f>
        <v>0</v>
      </c>
      <c r="U34" s="32">
        <f>+IO_tabel!U34/IO_tabel!U$46</f>
        <v>0</v>
      </c>
      <c r="V34" s="32">
        <f>+IO_tabel!V34/IO_tabel!V$46</f>
        <v>0</v>
      </c>
      <c r="W34" s="32">
        <f>+IO_tabel!W34/IO_tabel!W$46</f>
        <v>0</v>
      </c>
      <c r="X34" s="32">
        <f>+IO_tabel!X34/IO_tabel!X$46</f>
        <v>0</v>
      </c>
      <c r="Y34" s="32">
        <f>+IO_tabel!Y34/IO_tabel!Y$46</f>
        <v>0</v>
      </c>
      <c r="Z34" s="32">
        <f>+IO_tabel!Z34/IO_tabel!Z$46</f>
        <v>0</v>
      </c>
      <c r="AA34" s="32">
        <f>+IO_tabel!AA34/IO_tabel!AA$46</f>
        <v>0</v>
      </c>
      <c r="AB34" s="32">
        <f>+IO_tabel!AB34/IO_tabel!AB$46</f>
        <v>0</v>
      </c>
      <c r="AC34" s="32">
        <f>+IO_tabel!AC34/IO_tabel!AC$46</f>
        <v>0</v>
      </c>
      <c r="AD34" s="32">
        <f>+IO_tabel!AD34/IO_tabel!AD$46</f>
        <v>0</v>
      </c>
      <c r="AE34" s="32">
        <f>+IO_tabel!AE34/IO_tabel!AE$46</f>
        <v>0</v>
      </c>
      <c r="AF34" s="32">
        <f>+IO_tabel!AF34/IO_tabel!AF$46</f>
        <v>0</v>
      </c>
      <c r="AG34" s="32">
        <f>+IO_tabel!AG34/IO_tabel!AG$46</f>
        <v>3.8981490598593349E-2</v>
      </c>
      <c r="AH34" s="32">
        <f>+IO_tabel!AH34/IO_tabel!AH$46</f>
        <v>0</v>
      </c>
      <c r="AI34" s="32">
        <f>+IO_tabel!AI34/IO_tabel!AI$46</f>
        <v>0</v>
      </c>
    </row>
    <row r="35" spans="1:35" x14ac:dyDescent="0.2">
      <c r="A35" s="15" t="s">
        <v>135</v>
      </c>
      <c r="B35" s="32">
        <f>+IO_tabel!B35/IO_tabel!B$46</f>
        <v>0</v>
      </c>
      <c r="C35" s="32">
        <f>+IO_tabel!C35/IO_tabel!C$46</f>
        <v>5.4887465491804581E-3</v>
      </c>
      <c r="D35" s="32">
        <f>+IO_tabel!D35/IO_tabel!D$46</f>
        <v>3.5629726973228533E-4</v>
      </c>
      <c r="E35" s="32">
        <f>+IO_tabel!E35/IO_tabel!E$46</f>
        <v>1.8427900520824207E-4</v>
      </c>
      <c r="F35" s="32">
        <f>+IO_tabel!F35/IO_tabel!F$46</f>
        <v>7.8477972154617492E-3</v>
      </c>
      <c r="G35" s="32">
        <f>+IO_tabel!G35/IO_tabel!G$46</f>
        <v>1.0092054956618035E-5</v>
      </c>
      <c r="H35" s="32">
        <f>+IO_tabel!H35/IO_tabel!H$46</f>
        <v>3.7894493711817123E-5</v>
      </c>
      <c r="I35" s="32">
        <f>+IO_tabel!I35/IO_tabel!I$46</f>
        <v>4.5314178302900102E-4</v>
      </c>
      <c r="J35" s="32">
        <f>+IO_tabel!J35/IO_tabel!J$46</f>
        <v>1.8470081370643471E-3</v>
      </c>
      <c r="K35" s="32">
        <f>+IO_tabel!K35/IO_tabel!K$46</f>
        <v>1.3534006228904071E-3</v>
      </c>
      <c r="L35" s="32">
        <f>+IO_tabel!L35/IO_tabel!L$46</f>
        <v>1.1549543724469016E-3</v>
      </c>
      <c r="M35" s="32">
        <f>+IO_tabel!M35/IO_tabel!M$46</f>
        <v>4.7167250409174025E-5</v>
      </c>
      <c r="N35" s="32">
        <f>+IO_tabel!N35/IO_tabel!N$46</f>
        <v>1.4609046850493902E-2</v>
      </c>
      <c r="O35" s="32">
        <f>+IO_tabel!O35/IO_tabel!O$46</f>
        <v>3.8264864876240263E-3</v>
      </c>
      <c r="P35" s="32">
        <f>+IO_tabel!P35/IO_tabel!P$46</f>
        <v>8.855268645239279E-4</v>
      </c>
      <c r="Q35" s="32">
        <f>+IO_tabel!Q35/IO_tabel!Q$46</f>
        <v>3.3762929936270947E-4</v>
      </c>
      <c r="R35" s="32">
        <f>+IO_tabel!R35/IO_tabel!R$46</f>
        <v>7.32266414737989E-3</v>
      </c>
      <c r="S35" s="32">
        <f>+IO_tabel!S35/IO_tabel!S$46</f>
        <v>1.3673305046231829E-2</v>
      </c>
      <c r="T35" s="32">
        <f>+IO_tabel!T35/IO_tabel!T$46</f>
        <v>9.322792650764921E-3</v>
      </c>
      <c r="U35" s="32">
        <f>+IO_tabel!U35/IO_tabel!U$46</f>
        <v>6.1425846999942199E-4</v>
      </c>
      <c r="V35" s="32">
        <f>+IO_tabel!V35/IO_tabel!V$46</f>
        <v>5.4698213508592016E-3</v>
      </c>
      <c r="W35" s="32">
        <f>+IO_tabel!W35/IO_tabel!W$46</f>
        <v>3.996003996003996E-3</v>
      </c>
      <c r="X35" s="32">
        <f>+IO_tabel!X35/IO_tabel!X$46</f>
        <v>1.8833171029519796E-2</v>
      </c>
      <c r="Y35" s="32">
        <f>+IO_tabel!Y35/IO_tabel!Y$46</f>
        <v>1.6365062437132636E-3</v>
      </c>
      <c r="Z35" s="32">
        <f>+IO_tabel!Z35/IO_tabel!Z$46</f>
        <v>4.5195587703119747E-3</v>
      </c>
      <c r="AA35" s="32">
        <f>+IO_tabel!AA35/IO_tabel!AA$46</f>
        <v>1.4524558784967207E-2</v>
      </c>
      <c r="AB35" s="32">
        <f>+IO_tabel!AB35/IO_tabel!AB$46</f>
        <v>1.9507776984306689E-5</v>
      </c>
      <c r="AC35" s="32">
        <f>+IO_tabel!AC35/IO_tabel!AC$46</f>
        <v>3.5374933657142554E-3</v>
      </c>
      <c r="AD35" s="32">
        <f>+IO_tabel!AD35/IO_tabel!AD$46</f>
        <v>3.6112664933062525E-5</v>
      </c>
      <c r="AE35" s="32">
        <f>+IO_tabel!AE35/IO_tabel!AE$46</f>
        <v>8.5620508027168078E-3</v>
      </c>
      <c r="AF35" s="32">
        <f>+IO_tabel!AF35/IO_tabel!AF$46</f>
        <v>8.3979395831281804E-5</v>
      </c>
      <c r="AG35" s="32">
        <f>+IO_tabel!AG35/IO_tabel!AG$46</f>
        <v>6.3948510684105351E-3</v>
      </c>
      <c r="AH35" s="32">
        <f>+IO_tabel!AH35/IO_tabel!AH$46</f>
        <v>7.1090904026924638E-3</v>
      </c>
      <c r="AI35" s="32">
        <f>+IO_tabel!AI35/IO_tabel!AI$46</f>
        <v>2.1198665875105456E-3</v>
      </c>
    </row>
    <row r="36" spans="1:35" x14ac:dyDescent="0.2">
      <c r="A36" s="30" t="s">
        <v>136</v>
      </c>
      <c r="B36" s="33">
        <f>+IO_tabel!B36/IO_tabel!B$46</f>
        <v>6.5318034455222137E-5</v>
      </c>
      <c r="C36" s="33">
        <f>+IO_tabel!C36/IO_tabel!C$46</f>
        <v>6.4964453122769183E-4</v>
      </c>
      <c r="D36" s="33">
        <f>+IO_tabel!D36/IO_tabel!D$46</f>
        <v>7.1395537174120388E-5</v>
      </c>
      <c r="E36" s="33">
        <f>+IO_tabel!E36/IO_tabel!E$46</f>
        <v>5.2299392242849388E-5</v>
      </c>
      <c r="F36" s="33">
        <f>+IO_tabel!F36/IO_tabel!F$46</f>
        <v>1.0574521431236327E-3</v>
      </c>
      <c r="G36" s="33">
        <f>+IO_tabel!G36/IO_tabel!G$46</f>
        <v>7.6497463811265757E-6</v>
      </c>
      <c r="H36" s="33">
        <f>+IO_tabel!H36/IO_tabel!H$46</f>
        <v>3.1825448113361023E-6</v>
      </c>
      <c r="I36" s="33">
        <f>+IO_tabel!I36/IO_tabel!I$46</f>
        <v>1.7342501687321767E-4</v>
      </c>
      <c r="J36" s="33">
        <f>+IO_tabel!J36/IO_tabel!J$46</f>
        <v>4.1165518348938881E-4</v>
      </c>
      <c r="K36" s="33">
        <f>+IO_tabel!K36/IO_tabel!K$46</f>
        <v>6.8132837819791822E-4</v>
      </c>
      <c r="L36" s="33">
        <f>+IO_tabel!L36/IO_tabel!L$46</f>
        <v>2.4158974924911282E-4</v>
      </c>
      <c r="M36" s="33">
        <f>+IO_tabel!M36/IO_tabel!M$46</f>
        <v>6.8802771264865514E-5</v>
      </c>
      <c r="N36" s="33">
        <f>+IO_tabel!N36/IO_tabel!N$46</f>
        <v>2.054731710231229E-3</v>
      </c>
      <c r="O36" s="33">
        <f>+IO_tabel!O36/IO_tabel!O$46</f>
        <v>2.7166238233113836E-4</v>
      </c>
      <c r="P36" s="33">
        <f>+IO_tabel!P36/IO_tabel!P$46</f>
        <v>6.2337466146392725E-4</v>
      </c>
      <c r="Q36" s="33">
        <f>+IO_tabel!Q36/IO_tabel!Q$46</f>
        <v>5.4083619150874549E-5</v>
      </c>
      <c r="R36" s="33">
        <f>+IO_tabel!R36/IO_tabel!R$46</f>
        <v>2.3805490073829211E-4</v>
      </c>
      <c r="S36" s="33">
        <f>+IO_tabel!S36/IO_tabel!S$46</f>
        <v>9.7472998018131244E-4</v>
      </c>
      <c r="T36" s="33">
        <f>+IO_tabel!T36/IO_tabel!T$46</f>
        <v>2.155203048208197E-4</v>
      </c>
      <c r="U36" s="33">
        <f>+IO_tabel!U36/IO_tabel!U$46</f>
        <v>1.1736303074922679E-3</v>
      </c>
      <c r="V36" s="33">
        <f>+IO_tabel!V36/IO_tabel!V$46</f>
        <v>8.1188060424865357E-5</v>
      </c>
      <c r="W36" s="33">
        <f>+IO_tabel!W36/IO_tabel!W$46</f>
        <v>2.3794534188554658E-4</v>
      </c>
      <c r="X36" s="33">
        <f>+IO_tabel!X36/IO_tabel!X$46</f>
        <v>1.6911883035455166E-3</v>
      </c>
      <c r="Y36" s="33">
        <f>+IO_tabel!Y36/IO_tabel!Y$46</f>
        <v>4.8928397970259743E-3</v>
      </c>
      <c r="Z36" s="33">
        <f>+IO_tabel!Z36/IO_tabel!Z$46</f>
        <v>3.1236519744027897E-3</v>
      </c>
      <c r="AA36" s="33">
        <f>+IO_tabel!AA36/IO_tabel!AA$46</f>
        <v>6.3518009719978305E-5</v>
      </c>
      <c r="AB36" s="33">
        <f>+IO_tabel!AB36/IO_tabel!AB$46</f>
        <v>1.9731451631249767E-5</v>
      </c>
      <c r="AC36" s="33">
        <f>+IO_tabel!AC36/IO_tabel!AC$46</f>
        <v>2.148776449339388E-3</v>
      </c>
      <c r="AD36" s="33">
        <f>+IO_tabel!AD36/IO_tabel!AD$46</f>
        <v>1.4748395288433505E-3</v>
      </c>
      <c r="AE36" s="33">
        <f>+IO_tabel!AE36/IO_tabel!AE$46</f>
        <v>3.9616117892078218E-4</v>
      </c>
      <c r="AF36" s="33">
        <f>+IO_tabel!AF36/IO_tabel!AF$46</f>
        <v>1.1071092109756702E-4</v>
      </c>
      <c r="AG36" s="33">
        <f>+IO_tabel!AG36/IO_tabel!AG$46</f>
        <v>4.0957541360414117E-3</v>
      </c>
      <c r="AH36" s="33">
        <f>+IO_tabel!AH36/IO_tabel!AH$46</f>
        <v>8.2755568164850273E-4</v>
      </c>
      <c r="AI36" s="33">
        <f>+IO_tabel!AI36/IO_tabel!AI$46</f>
        <v>1.1548533463149016E-3</v>
      </c>
    </row>
    <row r="37" spans="1:35" s="30" customFormat="1" x14ac:dyDescent="0.2">
      <c r="A37" s="15" t="s">
        <v>137</v>
      </c>
      <c r="B37" s="33">
        <f>+IO_tabel!B37/IO_tabel!B$46</f>
        <v>2.1274360004661971E-2</v>
      </c>
      <c r="C37" s="33">
        <f>+IO_tabel!C37/IO_tabel!C$46</f>
        <v>0.14882900142151381</v>
      </c>
      <c r="D37" s="33">
        <f>+IO_tabel!D37/IO_tabel!D$46</f>
        <v>0.23488843173643809</v>
      </c>
      <c r="E37" s="33">
        <f>+IO_tabel!E37/IO_tabel!E$46</f>
        <v>0.1061423357833426</v>
      </c>
      <c r="F37" s="33">
        <f>+IO_tabel!F37/IO_tabel!F$46</f>
        <v>0.25200915844193766</v>
      </c>
      <c r="G37" s="33">
        <f>+IO_tabel!G37/IO_tabel!G$46</f>
        <v>2.3707431251563358E-2</v>
      </c>
      <c r="H37" s="33">
        <f>+IO_tabel!H37/IO_tabel!H$46</f>
        <v>0.45548400596548</v>
      </c>
      <c r="I37" s="33">
        <f>+IO_tabel!I37/IO_tabel!I$46</f>
        <v>0.22853189407681546</v>
      </c>
      <c r="J37" s="33">
        <f>+IO_tabel!J37/IO_tabel!J$46</f>
        <v>0.17930472396205219</v>
      </c>
      <c r="K37" s="33">
        <f>+IO_tabel!K37/IO_tabel!K$46</f>
        <v>0.19534396559579487</v>
      </c>
      <c r="L37" s="33">
        <f>+IO_tabel!L37/IO_tabel!L$46</f>
        <v>0.29762683824798003</v>
      </c>
      <c r="M37" s="33">
        <f>+IO_tabel!M37/IO_tabel!M$46</f>
        <v>0.29763085499126668</v>
      </c>
      <c r="N37" s="33">
        <f>+IO_tabel!N37/IO_tabel!N$46</f>
        <v>0.19860393560629752</v>
      </c>
      <c r="O37" s="33">
        <f>+IO_tabel!O37/IO_tabel!O$46</f>
        <v>0.2812798285154714</v>
      </c>
      <c r="P37" s="33">
        <f>+IO_tabel!P37/IO_tabel!P$46</f>
        <v>0.50293139535116949</v>
      </c>
      <c r="Q37" s="33">
        <f>+IO_tabel!Q37/IO_tabel!Q$46</f>
        <v>0.20467546103542442</v>
      </c>
      <c r="R37" s="33">
        <f>+IO_tabel!R37/IO_tabel!R$46</f>
        <v>0.12475442014894977</v>
      </c>
      <c r="S37" s="33">
        <f>+IO_tabel!S37/IO_tabel!S$46</f>
        <v>0.20999998744022372</v>
      </c>
      <c r="T37" s="33">
        <f>+IO_tabel!T37/IO_tabel!T$46</f>
        <v>0.32424876146583298</v>
      </c>
      <c r="U37" s="33">
        <f>+IO_tabel!U37/IO_tabel!U$46</f>
        <v>0.33576620745203251</v>
      </c>
      <c r="V37" s="33">
        <f>+IO_tabel!V37/IO_tabel!V$46</f>
        <v>0.11548640376630953</v>
      </c>
      <c r="W37" s="33">
        <f>+IO_tabel!W37/IO_tabel!W$46</f>
        <v>0.17897486412506688</v>
      </c>
      <c r="X37" s="33">
        <f>+IO_tabel!X37/IO_tabel!X$46</f>
        <v>0.2144913801757917</v>
      </c>
      <c r="Y37" s="33">
        <f>+IO_tabel!Y37/IO_tabel!Y$46</f>
        <v>0.1171617699082354</v>
      </c>
      <c r="Z37" s="33">
        <f>+IO_tabel!Z37/IO_tabel!Z$46</f>
        <v>0.12278989757294197</v>
      </c>
      <c r="AA37" s="33">
        <f>+IO_tabel!AA37/IO_tabel!AA$46</f>
        <v>5.2875969993073826E-2</v>
      </c>
      <c r="AB37" s="33">
        <f>+IO_tabel!AB37/IO_tabel!AB$46</f>
        <v>2.9764996359607956E-2</v>
      </c>
      <c r="AC37" s="33">
        <f>+IO_tabel!AC37/IO_tabel!AC$46</f>
        <v>0.11013315976289516</v>
      </c>
      <c r="AD37" s="33">
        <f>+IO_tabel!AD37/IO_tabel!AD$46</f>
        <v>0.14914602287417258</v>
      </c>
      <c r="AE37" s="33">
        <f>+IO_tabel!AE37/IO_tabel!AE$46</f>
        <v>6.8533404280249774E-2</v>
      </c>
      <c r="AF37" s="33">
        <f>+IO_tabel!AF37/IO_tabel!AF$46</f>
        <v>0.25479971727624012</v>
      </c>
      <c r="AG37" s="33">
        <f>+IO_tabel!AG37/IO_tabel!AG$46</f>
        <v>0.14271699836012666</v>
      </c>
      <c r="AH37" s="33">
        <f>+IO_tabel!AH37/IO_tabel!AH$46</f>
        <v>0.14921580913603882</v>
      </c>
      <c r="AI37" s="33">
        <f>+IO_tabel!AI37/IO_tabel!AI$46</f>
        <v>0.2630178437027561</v>
      </c>
    </row>
    <row r="38" spans="1:35" s="30" customFormat="1" x14ac:dyDescent="0.2">
      <c r="A38" s="15" t="s">
        <v>138</v>
      </c>
      <c r="B38" s="33">
        <f>+IO_tabel!B38/IO_tabel!B$46</f>
        <v>0</v>
      </c>
      <c r="C38" s="33">
        <f>+IO_tabel!C38/IO_tabel!C$46</f>
        <v>0</v>
      </c>
      <c r="D38" s="33">
        <f>+IO_tabel!D38/IO_tabel!D$46</f>
        <v>0</v>
      </c>
      <c r="E38" s="33">
        <f>+IO_tabel!E38/IO_tabel!E$46</f>
        <v>0</v>
      </c>
      <c r="F38" s="33">
        <f>+IO_tabel!F38/IO_tabel!F$46</f>
        <v>0</v>
      </c>
      <c r="G38" s="33">
        <f>+IO_tabel!G38/IO_tabel!G$46</f>
        <v>0</v>
      </c>
      <c r="H38" s="33">
        <f>+IO_tabel!H38/IO_tabel!H$46</f>
        <v>0</v>
      </c>
      <c r="I38" s="33">
        <f>+IO_tabel!I38/IO_tabel!I$46</f>
        <v>0</v>
      </c>
      <c r="J38" s="33">
        <f>+IO_tabel!J38/IO_tabel!J$46</f>
        <v>0</v>
      </c>
      <c r="K38" s="33">
        <f>+IO_tabel!K38/IO_tabel!K$46</f>
        <v>0</v>
      </c>
      <c r="L38" s="33">
        <f>+IO_tabel!L38/IO_tabel!L$46</f>
        <v>0</v>
      </c>
      <c r="M38" s="33">
        <f>+IO_tabel!M38/IO_tabel!M$46</f>
        <v>0</v>
      </c>
      <c r="N38" s="33">
        <f>+IO_tabel!N38/IO_tabel!N$46</f>
        <v>0</v>
      </c>
      <c r="O38" s="33">
        <f>+IO_tabel!O38/IO_tabel!O$46</f>
        <v>0</v>
      </c>
      <c r="P38" s="33">
        <f>+IO_tabel!P38/IO_tabel!P$46</f>
        <v>0</v>
      </c>
      <c r="Q38" s="33">
        <f>+IO_tabel!Q38/IO_tabel!Q$46</f>
        <v>0</v>
      </c>
      <c r="R38" s="33">
        <f>+IO_tabel!R38/IO_tabel!R$46</f>
        <v>0</v>
      </c>
      <c r="S38" s="33">
        <f>+IO_tabel!S38/IO_tabel!S$46</f>
        <v>0</v>
      </c>
      <c r="T38" s="33">
        <f>+IO_tabel!T38/IO_tabel!T$46</f>
        <v>0</v>
      </c>
      <c r="U38" s="33">
        <f>+IO_tabel!U38/IO_tabel!U$46</f>
        <v>0</v>
      </c>
      <c r="V38" s="33">
        <f>+IO_tabel!V38/IO_tabel!V$46</f>
        <v>0</v>
      </c>
      <c r="W38" s="33">
        <f>+IO_tabel!W38/IO_tabel!W$46</f>
        <v>0</v>
      </c>
      <c r="X38" s="33">
        <f>+IO_tabel!X38/IO_tabel!X$46</f>
        <v>0</v>
      </c>
      <c r="Y38" s="33">
        <f>+IO_tabel!Y38/IO_tabel!Y$46</f>
        <v>0</v>
      </c>
      <c r="Z38" s="33">
        <f>+IO_tabel!Z38/IO_tabel!Z$46</f>
        <v>0</v>
      </c>
      <c r="AA38" s="33">
        <f>+IO_tabel!AA38/IO_tabel!AA$46</f>
        <v>0</v>
      </c>
      <c r="AB38" s="33">
        <f>+IO_tabel!AB38/IO_tabel!AB$46</f>
        <v>0</v>
      </c>
      <c r="AC38" s="33">
        <f>+IO_tabel!AC38/IO_tabel!AC$46</f>
        <v>0</v>
      </c>
      <c r="AD38" s="33">
        <f>+IO_tabel!AD38/IO_tabel!AD$46</f>
        <v>0</v>
      </c>
      <c r="AE38" s="33">
        <f>+IO_tabel!AE38/IO_tabel!AE$46</f>
        <v>0</v>
      </c>
      <c r="AF38" s="33">
        <f>+IO_tabel!AF38/IO_tabel!AF$46</f>
        <v>0</v>
      </c>
      <c r="AG38" s="33">
        <f>+IO_tabel!AG38/IO_tabel!AG$46</f>
        <v>0</v>
      </c>
      <c r="AH38" s="33">
        <f>+IO_tabel!AH38/IO_tabel!AH$46</f>
        <v>0</v>
      </c>
      <c r="AI38" s="33">
        <f>+IO_tabel!AI38/IO_tabel!AI$46</f>
        <v>0</v>
      </c>
    </row>
    <row r="39" spans="1:35" s="30" customFormat="1" x14ac:dyDescent="0.2">
      <c r="A39" s="15" t="s">
        <v>139</v>
      </c>
      <c r="B39" s="33">
        <f>+IO_tabel!B39/IO_tabel!B$46</f>
        <v>-1.3936427591896801E-5</v>
      </c>
      <c r="C39" s="33">
        <f>+IO_tabel!C39/IO_tabel!C$46</f>
        <v>-2.0916261703395594E-3</v>
      </c>
      <c r="D39" s="33">
        <f>+IO_tabel!D39/IO_tabel!D$46</f>
        <v>1.8475440283333906E-4</v>
      </c>
      <c r="E39" s="33">
        <f>+IO_tabel!E39/IO_tabel!E$46</f>
        <v>2.0859997458058574E-3</v>
      </c>
      <c r="F39" s="33">
        <f>+IO_tabel!F39/IO_tabel!F$46</f>
        <v>-1.8194857607589581E-2</v>
      </c>
      <c r="G39" s="33">
        <f>+IO_tabel!G39/IO_tabel!G$46</f>
        <v>4.3641391673854843E-4</v>
      </c>
      <c r="H39" s="33">
        <f>+IO_tabel!H39/IO_tabel!H$46</f>
        <v>-1.0859309017159089E-2</v>
      </c>
      <c r="I39" s="33">
        <f>+IO_tabel!I39/IO_tabel!I$46</f>
        <v>-0.43202047148784517</v>
      </c>
      <c r="J39" s="33">
        <f>+IO_tabel!J39/IO_tabel!J$46</f>
        <v>3.7072621540533181E-3</v>
      </c>
      <c r="K39" s="33">
        <f>+IO_tabel!K39/IO_tabel!K$46</f>
        <v>-9.6594649046625458E-3</v>
      </c>
      <c r="L39" s="33">
        <f>+IO_tabel!L39/IO_tabel!L$46</f>
        <v>-1.3008057916115115E-3</v>
      </c>
      <c r="M39" s="33">
        <f>+IO_tabel!M39/IO_tabel!M$46</f>
        <v>1.8793858057099201E-3</v>
      </c>
      <c r="N39" s="33">
        <f>+IO_tabel!N39/IO_tabel!N$46</f>
        <v>-6.6895240505729782E-4</v>
      </c>
      <c r="O39" s="33">
        <f>+IO_tabel!O39/IO_tabel!O$46</f>
        <v>-3.3205227270859772E-3</v>
      </c>
      <c r="P39" s="33">
        <f>+IO_tabel!P39/IO_tabel!P$46</f>
        <v>-7.7000029164310041E-3</v>
      </c>
      <c r="Q39" s="33">
        <f>+IO_tabel!Q39/IO_tabel!Q$46</f>
        <v>-1.6457356916929986E-2</v>
      </c>
      <c r="R39" s="33">
        <f>+IO_tabel!R39/IO_tabel!R$46</f>
        <v>-6.4315844153392228E-3</v>
      </c>
      <c r="S39" s="33">
        <f>+IO_tabel!S39/IO_tabel!S$46</f>
        <v>-9.0751133518377734E-3</v>
      </c>
      <c r="T39" s="33">
        <f>+IO_tabel!T39/IO_tabel!T$46</f>
        <v>-1.6481338252640004E-2</v>
      </c>
      <c r="U39" s="33">
        <f>+IO_tabel!U39/IO_tabel!U$46</f>
        <v>-4.7012568117624541E-3</v>
      </c>
      <c r="V39" s="33">
        <f>+IO_tabel!V39/IO_tabel!V$46</f>
        <v>-8.7087744162392799E-3</v>
      </c>
      <c r="W39" s="33">
        <f>+IO_tabel!W39/IO_tabel!W$46</f>
        <v>8.3594259930867457E-2</v>
      </c>
      <c r="X39" s="33">
        <f>+IO_tabel!X39/IO_tabel!X$46</f>
        <v>1.7156375401068129E-3</v>
      </c>
      <c r="Y39" s="33">
        <f>+IO_tabel!Y39/IO_tabel!Y$46</f>
        <v>-4.7335731198157116E-3</v>
      </c>
      <c r="Z39" s="33">
        <f>+IO_tabel!Z39/IO_tabel!Z$46</f>
        <v>-8.2547771153428078E-3</v>
      </c>
      <c r="AA39" s="33">
        <f>+IO_tabel!AA39/IO_tabel!AA$46</f>
        <v>-1.6127237052807283E-4</v>
      </c>
      <c r="AB39" s="33">
        <f>+IO_tabel!AB39/IO_tabel!AB$46</f>
        <v>-4.4764052648939602E-3</v>
      </c>
      <c r="AC39" s="33">
        <f>+IO_tabel!AC39/IO_tabel!AC$46</f>
        <v>-5.4288687551439724E-3</v>
      </c>
      <c r="AD39" s="33">
        <f>+IO_tabel!AD39/IO_tabel!AD$46</f>
        <v>-6.2482638013015108E-3</v>
      </c>
      <c r="AE39" s="33">
        <f>+IO_tabel!AE39/IO_tabel!AE$46</f>
        <v>-3.1053475213532146E-3</v>
      </c>
      <c r="AF39" s="33">
        <f>+IO_tabel!AF39/IO_tabel!AF$46</f>
        <v>-1.024916246056295E-2</v>
      </c>
      <c r="AG39" s="33">
        <f>+IO_tabel!AG39/IO_tabel!AG$46</f>
        <v>2.9988249453025942E-3</v>
      </c>
      <c r="AH39" s="33">
        <f>+IO_tabel!AH39/IO_tabel!AH$46</f>
        <v>-1.3312964809149473E-4</v>
      </c>
      <c r="AI39" s="33">
        <f>+IO_tabel!AI39/IO_tabel!AI$46</f>
        <v>8.0267992920023453E-3</v>
      </c>
    </row>
    <row r="40" spans="1:35" ht="12.75" thickBot="1" x14ac:dyDescent="0.25">
      <c r="A40" s="25" t="s">
        <v>140</v>
      </c>
      <c r="B40" s="34">
        <f>+IO_tabel!B40/IO_tabel!B$46</f>
        <v>3.4919112974256622E-2</v>
      </c>
      <c r="C40" s="34">
        <f>+IO_tabel!C40/IO_tabel!C$46</f>
        <v>0.29774790628655801</v>
      </c>
      <c r="D40" s="34">
        <f>+IO_tabel!D40/IO_tabel!D$46</f>
        <v>0.30709212175977213</v>
      </c>
      <c r="E40" s="34">
        <f>+IO_tabel!E40/IO_tabel!E$46</f>
        <v>0.22468415167337663</v>
      </c>
      <c r="F40" s="34">
        <f>+IO_tabel!F40/IO_tabel!F$46</f>
        <v>0.6376480847575926</v>
      </c>
      <c r="G40" s="34">
        <f>+IO_tabel!G40/IO_tabel!G$46</f>
        <v>0.56393248837949628</v>
      </c>
      <c r="H40" s="34">
        <f>+IO_tabel!H40/IO_tabel!H$46</f>
        <v>0.59285791692079637</v>
      </c>
      <c r="I40" s="34">
        <f>+IO_tabel!I40/IO_tabel!I$46</f>
        <v>0.73682542609722124</v>
      </c>
      <c r="J40" s="34">
        <f>+IO_tabel!J40/IO_tabel!J$46</f>
        <v>0.43497042040423922</v>
      </c>
      <c r="K40" s="34">
        <f>+IO_tabel!K40/IO_tabel!K$46</f>
        <v>0.48715947853738145</v>
      </c>
      <c r="L40" s="34">
        <f>+IO_tabel!L40/IO_tabel!L$46</f>
        <v>0.45866925984436502</v>
      </c>
      <c r="M40" s="34">
        <f>+IO_tabel!M40/IO_tabel!M$46</f>
        <v>0.48872876950404359</v>
      </c>
      <c r="N40" s="34">
        <f>+IO_tabel!N40/IO_tabel!N$46</f>
        <v>0.63319672358825707</v>
      </c>
      <c r="O40" s="34">
        <f>+IO_tabel!O40/IO_tabel!O$46</f>
        <v>0.52237967315681233</v>
      </c>
      <c r="P40" s="34">
        <f>+IO_tabel!P40/IO_tabel!P$46</f>
        <v>0.65714564286278165</v>
      </c>
      <c r="Q40" s="34">
        <f>+IO_tabel!Q40/IO_tabel!Q$46</f>
        <v>0.57784136320786472</v>
      </c>
      <c r="R40" s="34">
        <f>+IO_tabel!R40/IO_tabel!R$46</f>
        <v>0.37635133498084222</v>
      </c>
      <c r="S40" s="34">
        <f>+IO_tabel!S40/IO_tabel!S$46</f>
        <v>0.52340053191790092</v>
      </c>
      <c r="T40" s="34">
        <f>+IO_tabel!T40/IO_tabel!T$46</f>
        <v>0.5630191991118042</v>
      </c>
      <c r="U40" s="34">
        <f>+IO_tabel!U40/IO_tabel!U$46</f>
        <v>0.57621920303879059</v>
      </c>
      <c r="V40" s="34">
        <f>+IO_tabel!V40/IO_tabel!V$46</f>
        <v>0.50892213185916768</v>
      </c>
      <c r="W40" s="34">
        <f>+IO_tabel!W40/IO_tabel!W$46</f>
        <v>0.59921230281774107</v>
      </c>
      <c r="X40" s="34">
        <f>+IO_tabel!X40/IO_tabel!X$46</f>
        <v>0.51830534774764292</v>
      </c>
      <c r="Y40" s="34">
        <f>+IO_tabel!Y40/IO_tabel!Y$46</f>
        <v>0.39552619177247361</v>
      </c>
      <c r="Z40" s="34">
        <f>+IO_tabel!Z40/IO_tabel!Z$46</f>
        <v>0.54577656732777124</v>
      </c>
      <c r="AA40" s="34">
        <f>+IO_tabel!AA40/IO_tabel!AA$46</f>
        <v>0.28333340521918465</v>
      </c>
      <c r="AB40" s="34">
        <f>+IO_tabel!AB40/IO_tabel!AB$46</f>
        <v>0.24127706288223291</v>
      </c>
      <c r="AC40" s="34">
        <f>+IO_tabel!AC40/IO_tabel!AC$46</f>
        <v>0.45688247282505101</v>
      </c>
      <c r="AD40" s="34">
        <f>+IO_tabel!AD40/IO_tabel!AD$46</f>
        <v>0.46096973702812688</v>
      </c>
      <c r="AE40" s="34">
        <f>+IO_tabel!AE40/IO_tabel!AE$46</f>
        <v>0.28958035221054829</v>
      </c>
      <c r="AF40" s="34">
        <f>+IO_tabel!AF40/IO_tabel!AF$46</f>
        <v>0.45877411057043127</v>
      </c>
      <c r="AG40" s="34">
        <f>+IO_tabel!AG40/IO_tabel!AG$46</f>
        <v>0.32699116825079538</v>
      </c>
      <c r="AH40" s="34">
        <f>+IO_tabel!AH40/IO_tabel!AH$46</f>
        <v>0.39614496138196731</v>
      </c>
      <c r="AI40" s="34">
        <f>+IO_tabel!AI40/IO_tabel!AI$46</f>
        <v>0.50627096086786161</v>
      </c>
    </row>
    <row r="41" spans="1:35" ht="12.75" thickTop="1" x14ac:dyDescent="0.2">
      <c r="A41" s="28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</row>
    <row r="42" spans="1:35" x14ac:dyDescent="0.2">
      <c r="A42" s="28" t="s">
        <v>141</v>
      </c>
      <c r="B42" s="36">
        <f>+IO_tabel!B42/IO_tabel!B$46</f>
        <v>0.96508088702574335</v>
      </c>
      <c r="C42" s="36">
        <f>+IO_tabel!C42/IO_tabel!C$46</f>
        <v>0.70225209371344177</v>
      </c>
      <c r="D42" s="36">
        <f>+IO_tabel!D42/IO_tabel!D$46</f>
        <v>0.69290787824022793</v>
      </c>
      <c r="E42" s="36">
        <f>+IO_tabel!E42/IO_tabel!E$46</f>
        <v>0.77531584832662337</v>
      </c>
      <c r="F42" s="36">
        <f>+IO_tabel!F42/IO_tabel!F$46</f>
        <v>0.36235191524240734</v>
      </c>
      <c r="G42" s="36">
        <f>+IO_tabel!G42/IO_tabel!G$46</f>
        <v>0.43606751162050383</v>
      </c>
      <c r="H42" s="36">
        <f>+IO_tabel!H42/IO_tabel!H$46</f>
        <v>0.40714208307920369</v>
      </c>
      <c r="I42" s="36">
        <f>+IO_tabel!I42/IO_tabel!I$46</f>
        <v>0.26317457390277871</v>
      </c>
      <c r="J42" s="36">
        <f>+IO_tabel!J42/IO_tabel!J$46</f>
        <v>0.56502957959576083</v>
      </c>
      <c r="K42" s="36">
        <f>+IO_tabel!K42/IO_tabel!K$46</f>
        <v>0.51284052146261849</v>
      </c>
      <c r="L42" s="36">
        <f>+IO_tabel!L42/IO_tabel!L$46</f>
        <v>0.54133074015563498</v>
      </c>
      <c r="M42" s="36">
        <f>+IO_tabel!M42/IO_tabel!M$46</f>
        <v>0.51127123049595646</v>
      </c>
      <c r="N42" s="36">
        <f>+IO_tabel!N42/IO_tabel!N$46</f>
        <v>0.36680327641174298</v>
      </c>
      <c r="O42" s="36">
        <f>+IO_tabel!O42/IO_tabel!O$46</f>
        <v>0.47762032684318773</v>
      </c>
      <c r="P42" s="36">
        <f>+IO_tabel!P42/IO_tabel!P$46</f>
        <v>0.34285435713721835</v>
      </c>
      <c r="Q42" s="36">
        <f>+IO_tabel!Q42/IO_tabel!Q$46</f>
        <v>0.42215863679213528</v>
      </c>
      <c r="R42" s="36">
        <f>+IO_tabel!R42/IO_tabel!R$46</f>
        <v>0.62364866501915772</v>
      </c>
      <c r="S42" s="36">
        <f>+IO_tabel!S42/IO_tabel!S$46</f>
        <v>0.47659946808209902</v>
      </c>
      <c r="T42" s="36">
        <f>+IO_tabel!T42/IO_tabel!T$46</f>
        <v>0.4369808008881958</v>
      </c>
      <c r="U42" s="36">
        <f>+IO_tabel!U42/IO_tabel!U$46</f>
        <v>0.42378079696120941</v>
      </c>
      <c r="V42" s="36">
        <f>+IO_tabel!V42/IO_tabel!V$46</f>
        <v>0.49107786814083226</v>
      </c>
      <c r="W42" s="36">
        <f>+IO_tabel!W42/IO_tabel!W$46</f>
        <v>0.40078769718225898</v>
      </c>
      <c r="X42" s="36">
        <f>+IO_tabel!X42/IO_tabel!X$46</f>
        <v>0.48169465225235714</v>
      </c>
      <c r="Y42" s="36">
        <f>+IO_tabel!Y42/IO_tabel!Y$46</f>
        <v>0.60447380822752639</v>
      </c>
      <c r="Z42" s="36">
        <f>+IO_tabel!Z42/IO_tabel!Z$46</f>
        <v>0.4542234326722287</v>
      </c>
      <c r="AA42" s="36">
        <f>+IO_tabel!AA42/IO_tabel!AA$46</f>
        <v>0.71666659478081529</v>
      </c>
      <c r="AB42" s="36">
        <f>+IO_tabel!AB42/IO_tabel!AB$46</f>
        <v>0.75872293711776706</v>
      </c>
      <c r="AC42" s="36">
        <f>+IO_tabel!AC42/IO_tabel!AC$46</f>
        <v>0.54311752717494899</v>
      </c>
      <c r="AD42" s="36">
        <f>+IO_tabel!AD42/IO_tabel!AD$46</f>
        <v>0.53903026297187318</v>
      </c>
      <c r="AE42" s="36">
        <f>+IO_tabel!AE42/IO_tabel!AE$46</f>
        <v>0.71041964778945177</v>
      </c>
      <c r="AF42" s="36">
        <f>+IO_tabel!AF42/IO_tabel!AF$46</f>
        <v>0.54122588942956873</v>
      </c>
      <c r="AG42" s="36">
        <f>+IO_tabel!AG42/IO_tabel!AG$46</f>
        <v>0.67300883174920467</v>
      </c>
      <c r="AH42" s="36">
        <f>+IO_tabel!AH42/IO_tabel!AH$46</f>
        <v>0.60385503861803258</v>
      </c>
      <c r="AI42" s="36">
        <f>+IO_tabel!AI42/IO_tabel!AI$46</f>
        <v>0.49372903913213834</v>
      </c>
    </row>
    <row r="43" spans="1:35" x14ac:dyDescent="0.2">
      <c r="A43" s="15" t="s">
        <v>142</v>
      </c>
      <c r="B43" s="32">
        <f>+IO_tabel!B43/IO_tabel!B$46</f>
        <v>-3.0720612459346999E-2</v>
      </c>
      <c r="C43" s="32">
        <f>+IO_tabel!C43/IO_tabel!C$46</f>
        <v>2.7247518159717913E-4</v>
      </c>
      <c r="D43" s="32">
        <f>+IO_tabel!D43/IO_tabel!D$46</f>
        <v>-2.2402735926227377E-5</v>
      </c>
      <c r="E43" s="32">
        <f>+IO_tabel!E43/IO_tabel!E$46</f>
        <v>2.9608148192505998E-4</v>
      </c>
      <c r="F43" s="32">
        <f>+IO_tabel!F43/IO_tabel!F$46</f>
        <v>6.2265334629353045E-4</v>
      </c>
      <c r="G43" s="32">
        <f>+IO_tabel!G43/IO_tabel!G$46</f>
        <v>-7.483255564490716E-4</v>
      </c>
      <c r="H43" s="32">
        <f>+IO_tabel!H43/IO_tabel!H$46</f>
        <v>2.2635313845197273E-4</v>
      </c>
      <c r="I43" s="32">
        <f>+IO_tabel!I43/IO_tabel!I$46</f>
        <v>1.6346428050529327E-3</v>
      </c>
      <c r="J43" s="32">
        <f>+IO_tabel!J43/IO_tabel!J$46</f>
        <v>-0.25622613568625524</v>
      </c>
      <c r="K43" s="32">
        <f>+IO_tabel!K43/IO_tabel!K$46</f>
        <v>2.121837392290645E-3</v>
      </c>
      <c r="L43" s="32">
        <f>+IO_tabel!L43/IO_tabel!L$46</f>
        <v>-1.7975757749877166E-2</v>
      </c>
      <c r="M43" s="32">
        <f>+IO_tabel!M43/IO_tabel!M$46</f>
        <v>-3.873952885091457E-2</v>
      </c>
      <c r="N43" s="32">
        <f>+IO_tabel!N43/IO_tabel!N$46</f>
        <v>0</v>
      </c>
      <c r="O43" s="32">
        <f>+IO_tabel!O43/IO_tabel!O$46</f>
        <v>-6.2873545073020565E-3</v>
      </c>
      <c r="P43" s="32">
        <f>+IO_tabel!P43/IO_tabel!P$46</f>
        <v>9.3932939026936339E-3</v>
      </c>
      <c r="Q43" s="32">
        <f>+IO_tabel!Q43/IO_tabel!Q$46</f>
        <v>-5.1408062307826317E-2</v>
      </c>
      <c r="R43" s="32">
        <f>+IO_tabel!R43/IO_tabel!R$46</f>
        <v>2.6157217260394314E-3</v>
      </c>
      <c r="S43" s="32">
        <f>+IO_tabel!S43/IO_tabel!S$46</f>
        <v>3.605260026685621E-3</v>
      </c>
      <c r="T43" s="32">
        <f>+IO_tabel!T43/IO_tabel!T$46</f>
        <v>7.0615418830756601E-4</v>
      </c>
      <c r="U43" s="32">
        <f>+IO_tabel!U43/IO_tabel!U$46</f>
        <v>5.0696920486939111E-4</v>
      </c>
      <c r="V43" s="32">
        <f>+IO_tabel!V43/IO_tabel!V$46</f>
        <v>-2.6589151724710554E-2</v>
      </c>
      <c r="W43" s="32">
        <f>+IO_tabel!W43/IO_tabel!W$46</f>
        <v>1.293014763881567E-3</v>
      </c>
      <c r="X43" s="32">
        <f>+IO_tabel!X43/IO_tabel!X$46</f>
        <v>1.2595719085304151E-3</v>
      </c>
      <c r="Y43" s="32">
        <f>+IO_tabel!Y43/IO_tabel!Y$46</f>
        <v>1.7987170740943873E-3</v>
      </c>
      <c r="Z43" s="32">
        <f>+IO_tabel!Z43/IO_tabel!Z$46</f>
        <v>8.4898973915131803E-4</v>
      </c>
      <c r="AA43" s="32">
        <f>+IO_tabel!AA43/IO_tabel!AA$46</f>
        <v>7.2915172317532934E-4</v>
      </c>
      <c r="AB43" s="32">
        <f>+IO_tabel!AB43/IO_tabel!AB$46</f>
        <v>-1.348096878756945E-3</v>
      </c>
      <c r="AC43" s="32">
        <f>+IO_tabel!AC43/IO_tabel!AC$46</f>
        <v>-1.1767124988405724E-2</v>
      </c>
      <c r="AD43" s="32">
        <f>+IO_tabel!AD43/IO_tabel!AD$46</f>
        <v>2.0119592086893911E-3</v>
      </c>
      <c r="AE43" s="32">
        <f>+IO_tabel!AE43/IO_tabel!AE$46</f>
        <v>4.2772605291096084E-4</v>
      </c>
      <c r="AF43" s="32">
        <f>+IO_tabel!AF43/IO_tabel!AF$46</f>
        <v>3.2633646400388104E-4</v>
      </c>
      <c r="AG43" s="32">
        <f>+IO_tabel!AG43/IO_tabel!AG$46</f>
        <v>1.9218225912943197E-4</v>
      </c>
      <c r="AH43" s="32">
        <f>+IO_tabel!AH43/IO_tabel!AH$46</f>
        <v>-5.5920785683829521E-2</v>
      </c>
      <c r="AI43" s="32">
        <f>+IO_tabel!AI43/IO_tabel!AI$46</f>
        <v>3.4770473694710298E-3</v>
      </c>
    </row>
    <row r="44" spans="1:35" x14ac:dyDescent="0.2">
      <c r="A44" s="15" t="s">
        <v>143</v>
      </c>
      <c r="B44" s="32">
        <f>+IO_tabel!B44/IO_tabel!B$46</f>
        <v>3.3049792068500323E-3</v>
      </c>
      <c r="C44" s="32">
        <f>+IO_tabel!C44/IO_tabel!C$46</f>
        <v>0.34888149912783634</v>
      </c>
      <c r="D44" s="32">
        <f>+IO_tabel!D44/IO_tabel!D$46</f>
        <v>0.34423825270148678</v>
      </c>
      <c r="E44" s="32">
        <f>+IO_tabel!E44/IO_tabel!E$46</f>
        <v>0.38517997668626758</v>
      </c>
      <c r="F44" s="32">
        <f>+IO_tabel!F44/IO_tabel!F$46</f>
        <v>2.0767226518564645</v>
      </c>
      <c r="G44" s="32">
        <f>+IO_tabel!G44/IO_tabel!G$46</f>
        <v>0.23328451221330643</v>
      </c>
      <c r="H44" s="32">
        <f>+IO_tabel!H44/IO_tabel!H$46</f>
        <v>0.11643480103317459</v>
      </c>
      <c r="I44" s="32">
        <f>+IO_tabel!I44/IO_tabel!I$46</f>
        <v>0.13485281283566056</v>
      </c>
      <c r="J44" s="32">
        <f>+IO_tabel!J44/IO_tabel!J$46</f>
        <v>0.73785789449425165</v>
      </c>
      <c r="K44" s="32">
        <f>+IO_tabel!K44/IO_tabel!K$46</f>
        <v>0.16404449916023936</v>
      </c>
      <c r="L44" s="32">
        <f>+IO_tabel!L44/IO_tabel!L$46</f>
        <v>0.3456568387339467</v>
      </c>
      <c r="M44" s="32">
        <f>+IO_tabel!M44/IO_tabel!M$46</f>
        <v>0.19220878064772845</v>
      </c>
      <c r="N44" s="32">
        <f>+IO_tabel!N44/IO_tabel!N$46</f>
        <v>0.1571270305915656</v>
      </c>
      <c r="O44" s="32">
        <f>+IO_tabel!O44/IO_tabel!O$46</f>
        <v>0.2730152542998851</v>
      </c>
      <c r="P44" s="32">
        <f>+IO_tabel!P44/IO_tabel!P$46</f>
        <v>0.31321657906202488</v>
      </c>
      <c r="Q44" s="32">
        <f>+IO_tabel!Q44/IO_tabel!Q$46</f>
        <v>0.18438815576708509</v>
      </c>
      <c r="R44" s="32">
        <f>+IO_tabel!R44/IO_tabel!R$46</f>
        <v>0.36561716935889621</v>
      </c>
      <c r="S44" s="32">
        <f>+IO_tabel!S44/IO_tabel!S$46</f>
        <v>0.36760870408745344</v>
      </c>
      <c r="T44" s="32">
        <f>+IO_tabel!T44/IO_tabel!T$46</f>
        <v>0.20102549247065485</v>
      </c>
      <c r="U44" s="32">
        <f>+IO_tabel!U44/IO_tabel!U$46</f>
        <v>0.29628737414962736</v>
      </c>
      <c r="V44" s="32">
        <f>+IO_tabel!V44/IO_tabel!V$46</f>
        <v>0.42939245454839026</v>
      </c>
      <c r="W44" s="32">
        <f>+IO_tabel!W44/IO_tabel!W$46</f>
        <v>0.25764112019026214</v>
      </c>
      <c r="X44" s="32">
        <f>+IO_tabel!X44/IO_tabel!X$46</f>
        <v>0.40097615445290236</v>
      </c>
      <c r="Y44" s="32">
        <f>+IO_tabel!Y44/IO_tabel!Y$46</f>
        <v>0.24024591815260651</v>
      </c>
      <c r="Z44" s="32">
        <f>+IO_tabel!Z44/IO_tabel!Z$46</f>
        <v>0.34604670724486458</v>
      </c>
      <c r="AA44" s="32">
        <f>+IO_tabel!AA44/IO_tabel!AA$46</f>
        <v>0.31543680758735543</v>
      </c>
      <c r="AB44" s="32">
        <f>+IO_tabel!AB44/IO_tabel!AB$46</f>
        <v>5.1215215542240615E-2</v>
      </c>
      <c r="AC44" s="32">
        <f>+IO_tabel!AC44/IO_tabel!AC$46</f>
        <v>0.40812281517434679</v>
      </c>
      <c r="AD44" s="32">
        <f>+IO_tabel!AD44/IO_tabel!AD$46</f>
        <v>0.50428096284202839</v>
      </c>
      <c r="AE44" s="32">
        <f>+IO_tabel!AE44/IO_tabel!AE$46</f>
        <v>0.67695790872905026</v>
      </c>
      <c r="AF44" s="32">
        <f>+IO_tabel!AF44/IO_tabel!AF$46</f>
        <v>0.47330675517982651</v>
      </c>
      <c r="AG44" s="32">
        <f>+IO_tabel!AG44/IO_tabel!AG$46</f>
        <v>0.63851090811647404</v>
      </c>
      <c r="AH44" s="32">
        <f>+IO_tabel!AH44/IO_tabel!AH$46</f>
        <v>0.42012002594463183</v>
      </c>
      <c r="AI44" s="32">
        <f>+IO_tabel!AI44/IO_tabel!AI$46</f>
        <v>0.18119373581566103</v>
      </c>
    </row>
    <row r="45" spans="1:35" x14ac:dyDescent="0.2">
      <c r="A45" s="15" t="s">
        <v>144</v>
      </c>
      <c r="B45" s="32">
        <f>+IO_tabel!B45/IO_tabel!B$46</f>
        <v>0.99249652027824031</v>
      </c>
      <c r="C45" s="32">
        <f>+IO_tabel!C45/IO_tabel!C$46</f>
        <v>0.35309811940400837</v>
      </c>
      <c r="D45" s="32">
        <f>+IO_tabel!D45/IO_tabel!D$46</f>
        <v>0.34869202827466733</v>
      </c>
      <c r="E45" s="32">
        <f>+IO_tabel!E45/IO_tabel!E$46</f>
        <v>0.38983979015843062</v>
      </c>
      <c r="F45" s="32">
        <f>+IO_tabel!F45/IO_tabel!F$46</f>
        <v>-1.7149933899603509</v>
      </c>
      <c r="G45" s="32">
        <f>+IO_tabel!G45/IO_tabel!G$46</f>
        <v>0.20353132496364643</v>
      </c>
      <c r="H45" s="32">
        <f>+IO_tabel!H45/IO_tabel!H$46</f>
        <v>0.2904809289075771</v>
      </c>
      <c r="I45" s="32">
        <f>+IO_tabel!I45/IO_tabel!I$46</f>
        <v>0.12668711826206525</v>
      </c>
      <c r="J45" s="32">
        <f>+IO_tabel!J45/IO_tabel!J$46</f>
        <v>8.3397820787764365E-2</v>
      </c>
      <c r="K45" s="32">
        <f>+IO_tabel!K45/IO_tabel!K$46</f>
        <v>0.34667418491008856</v>
      </c>
      <c r="L45" s="32">
        <f>+IO_tabel!L45/IO_tabel!L$46</f>
        <v>0.21364965917156545</v>
      </c>
      <c r="M45" s="32">
        <f>+IO_tabel!M45/IO_tabel!M$46</f>
        <v>0.35780197869914254</v>
      </c>
      <c r="N45" s="32">
        <f>+IO_tabel!N45/IO_tabel!N$46</f>
        <v>0.20967624582017735</v>
      </c>
      <c r="O45" s="32">
        <f>+IO_tabel!O45/IO_tabel!O$46</f>
        <v>0.21089242705060463</v>
      </c>
      <c r="P45" s="32">
        <f>+IO_tabel!P45/IO_tabel!P$46</f>
        <v>2.0244484172499799E-2</v>
      </c>
      <c r="Q45" s="32">
        <f>+IO_tabel!Q45/IO_tabel!Q$46</f>
        <v>0.28917854333287646</v>
      </c>
      <c r="R45" s="32">
        <f>+IO_tabel!R45/IO_tabel!R$46</f>
        <v>0.25541577393422216</v>
      </c>
      <c r="S45" s="32">
        <f>+IO_tabel!S45/IO_tabel!S$46</f>
        <v>0.10538550396795998</v>
      </c>
      <c r="T45" s="32">
        <f>+IO_tabel!T45/IO_tabel!T$46</f>
        <v>0.23524915422923334</v>
      </c>
      <c r="U45" s="32">
        <f>+IO_tabel!U45/IO_tabel!U$46</f>
        <v>0.12698645360671268</v>
      </c>
      <c r="V45" s="32">
        <f>+IO_tabel!V45/IO_tabel!V$46</f>
        <v>8.8274565317152595E-2</v>
      </c>
      <c r="W45" s="32">
        <f>+IO_tabel!W45/IO_tabel!W$46</f>
        <v>0.14185356222811527</v>
      </c>
      <c r="X45" s="32">
        <f>+IO_tabel!X45/IO_tabel!X$46</f>
        <v>7.945892589092432E-2</v>
      </c>
      <c r="Y45" s="32">
        <f>+IO_tabel!Y45/IO_tabel!Y$46</f>
        <v>0.36242917300082544</v>
      </c>
      <c r="Z45" s="32">
        <f>+IO_tabel!Z45/IO_tabel!Z$46</f>
        <v>0.10732773568821283</v>
      </c>
      <c r="AA45" s="32">
        <f>+IO_tabel!AA45/IO_tabel!AA$46</f>
        <v>0.40050063547028464</v>
      </c>
      <c r="AB45" s="32">
        <f>+IO_tabel!AB45/IO_tabel!AB$46</f>
        <v>0.70885581845428336</v>
      </c>
      <c r="AC45" s="32">
        <f>+IO_tabel!AC45/IO_tabel!AC$46</f>
        <v>0.14676183698900785</v>
      </c>
      <c r="AD45" s="32">
        <f>+IO_tabel!AD45/IO_tabel!AD$46</f>
        <v>3.273734092115526E-2</v>
      </c>
      <c r="AE45" s="32">
        <f>+IO_tabel!AE45/IO_tabel!AE$46</f>
        <v>3.3034013007490523E-2</v>
      </c>
      <c r="AF45" s="32">
        <f>+IO_tabel!AF45/IO_tabel!AF$46</f>
        <v>6.7592797785738387E-2</v>
      </c>
      <c r="AG45" s="32">
        <f>+IO_tabel!AG45/IO_tabel!AG$46</f>
        <v>3.430574137360113E-2</v>
      </c>
      <c r="AH45" s="32">
        <f>+IO_tabel!AH45/IO_tabel!AH$46</f>
        <v>0.23965579835723033</v>
      </c>
      <c r="AI45" s="32">
        <f>+IO_tabel!AI45/IO_tabel!AI$46</f>
        <v>0.30905825594700626</v>
      </c>
    </row>
    <row r="46" spans="1:35" ht="12.75" thickBot="1" x14ac:dyDescent="0.25">
      <c r="A46" s="25" t="s">
        <v>145</v>
      </c>
      <c r="B46" s="34">
        <f>+IO_tabel!B46/IO_tabel!B$46</f>
        <v>1</v>
      </c>
      <c r="C46" s="34">
        <f>+IO_tabel!C46/IO_tabel!C$46</f>
        <v>1</v>
      </c>
      <c r="D46" s="34">
        <f>+IO_tabel!D46/IO_tabel!D$46</f>
        <v>1</v>
      </c>
      <c r="E46" s="34">
        <f>+IO_tabel!E46/IO_tabel!E$46</f>
        <v>1</v>
      </c>
      <c r="F46" s="34">
        <f>+IO_tabel!F46/IO_tabel!F$46</f>
        <v>1</v>
      </c>
      <c r="G46" s="34">
        <f>+IO_tabel!G46/IO_tabel!G$46</f>
        <v>1</v>
      </c>
      <c r="H46" s="34">
        <f>+IO_tabel!H46/IO_tabel!H$46</f>
        <v>1</v>
      </c>
      <c r="I46" s="34">
        <f>+IO_tabel!I46/IO_tabel!I$46</f>
        <v>1</v>
      </c>
      <c r="J46" s="34">
        <f>+IO_tabel!J46/IO_tabel!J$46</f>
        <v>1</v>
      </c>
      <c r="K46" s="34">
        <f>+IO_tabel!K46/IO_tabel!K$46</f>
        <v>1</v>
      </c>
      <c r="L46" s="34">
        <f>+IO_tabel!L46/IO_tabel!L$46</f>
        <v>1</v>
      </c>
      <c r="M46" s="34">
        <f>+IO_tabel!M46/IO_tabel!M$46</f>
        <v>1</v>
      </c>
      <c r="N46" s="34">
        <f>+IO_tabel!N46/IO_tabel!N$46</f>
        <v>1</v>
      </c>
      <c r="O46" s="34">
        <f>+IO_tabel!O46/IO_tabel!O$46</f>
        <v>1</v>
      </c>
      <c r="P46" s="34">
        <f>+IO_tabel!P46/IO_tabel!P$46</f>
        <v>1</v>
      </c>
      <c r="Q46" s="34">
        <f>+IO_tabel!Q46/IO_tabel!Q$46</f>
        <v>1</v>
      </c>
      <c r="R46" s="34">
        <f>+IO_tabel!R46/IO_tabel!R$46</f>
        <v>1</v>
      </c>
      <c r="S46" s="34">
        <f>+IO_tabel!S46/IO_tabel!S$46</f>
        <v>1</v>
      </c>
      <c r="T46" s="34">
        <f>+IO_tabel!T46/IO_tabel!T$46</f>
        <v>1</v>
      </c>
      <c r="U46" s="34">
        <f>+IO_tabel!U46/IO_tabel!U$46</f>
        <v>1</v>
      </c>
      <c r="V46" s="34">
        <f>+IO_tabel!V46/IO_tabel!V$46</f>
        <v>1</v>
      </c>
      <c r="W46" s="34">
        <f>+IO_tabel!W46/IO_tabel!W$46</f>
        <v>1</v>
      </c>
      <c r="X46" s="34">
        <f>+IO_tabel!X46/IO_tabel!X$46</f>
        <v>1</v>
      </c>
      <c r="Y46" s="34">
        <f>+IO_tabel!Y46/IO_tabel!Y$46</f>
        <v>1</v>
      </c>
      <c r="Z46" s="34">
        <f>+IO_tabel!Z46/IO_tabel!Z$46</f>
        <v>1</v>
      </c>
      <c r="AA46" s="34">
        <f>+IO_tabel!AA46/IO_tabel!AA$46</f>
        <v>1</v>
      </c>
      <c r="AB46" s="34">
        <f>+IO_tabel!AB46/IO_tabel!AB$46</f>
        <v>1</v>
      </c>
      <c r="AC46" s="34">
        <f>+IO_tabel!AC46/IO_tabel!AC$46</f>
        <v>1</v>
      </c>
      <c r="AD46" s="34">
        <f>+IO_tabel!AD46/IO_tabel!AD$46</f>
        <v>1</v>
      </c>
      <c r="AE46" s="34">
        <f>+IO_tabel!AE46/IO_tabel!AE$46</f>
        <v>1</v>
      </c>
      <c r="AF46" s="34">
        <f>+IO_tabel!AF46/IO_tabel!AF$46</f>
        <v>1</v>
      </c>
      <c r="AG46" s="34">
        <f>+IO_tabel!AG46/IO_tabel!AG$46</f>
        <v>1</v>
      </c>
      <c r="AH46" s="34">
        <f>+IO_tabel!AH46/IO_tabel!AH$46</f>
        <v>1</v>
      </c>
      <c r="AI46" s="34">
        <f>+IO_tabel!AI46/IO_tabel!AI$46</f>
        <v>1</v>
      </c>
    </row>
    <row r="47" spans="1:35" ht="12.75" thickTop="1" x14ac:dyDescent="0.2">
      <c r="B47" s="7"/>
    </row>
  </sheetData>
  <pageMargins left="0.78740157480314965" right="0.78740157480314965" top="1.1811023622047245" bottom="0.94488188976377963" header="0" footer="0"/>
  <pageSetup paperSize="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6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2" x14ac:dyDescent="0.2"/>
  <cols>
    <col min="1" max="1" width="30.140625" style="7" bestFit="1" customWidth="1"/>
    <col min="2" max="2" width="8.7109375" style="18" customWidth="1"/>
    <col min="3" max="35" width="8.7109375" style="7" customWidth="1"/>
    <col min="36" max="16384" width="9.140625" style="7"/>
  </cols>
  <sheetData>
    <row r="1" spans="1:35" ht="90" customHeight="1" x14ac:dyDescent="0.2">
      <c r="A1" s="39" t="s">
        <v>148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  <c r="AI1" s="2" t="s">
        <v>33</v>
      </c>
    </row>
    <row r="2" spans="1:35" ht="15" customHeight="1" thickBot="1" x14ac:dyDescent="0.25">
      <c r="A2" s="8"/>
      <c r="B2" s="9" t="s">
        <v>52</v>
      </c>
      <c r="C2" s="9" t="s">
        <v>53</v>
      </c>
      <c r="D2" s="9" t="s">
        <v>54</v>
      </c>
      <c r="E2" s="9" t="s">
        <v>55</v>
      </c>
      <c r="F2" s="9" t="s">
        <v>56</v>
      </c>
      <c r="G2" s="9" t="s">
        <v>57</v>
      </c>
      <c r="H2" s="9" t="s">
        <v>58</v>
      </c>
      <c r="I2" s="9" t="s">
        <v>59</v>
      </c>
      <c r="J2" s="9" t="s">
        <v>60</v>
      </c>
      <c r="K2" s="9" t="s">
        <v>61</v>
      </c>
      <c r="L2" s="9" t="s">
        <v>62</v>
      </c>
      <c r="M2" s="9" t="s">
        <v>63</v>
      </c>
      <c r="N2" s="9" t="s">
        <v>64</v>
      </c>
      <c r="O2" s="9" t="s">
        <v>65</v>
      </c>
      <c r="P2" s="9" t="s">
        <v>66</v>
      </c>
      <c r="Q2" s="9" t="s">
        <v>67</v>
      </c>
      <c r="R2" s="9" t="s">
        <v>68</v>
      </c>
      <c r="S2" s="9" t="s">
        <v>69</v>
      </c>
      <c r="T2" s="9" t="s">
        <v>70</v>
      </c>
      <c r="U2" s="9" t="s">
        <v>71</v>
      </c>
      <c r="V2" s="9" t="s">
        <v>72</v>
      </c>
      <c r="W2" s="9" t="s">
        <v>73</v>
      </c>
      <c r="X2" s="9" t="s">
        <v>74</v>
      </c>
      <c r="Y2" s="9" t="s">
        <v>75</v>
      </c>
      <c r="Z2" s="9" t="s">
        <v>76</v>
      </c>
      <c r="AA2" s="9" t="s">
        <v>77</v>
      </c>
      <c r="AB2" s="9" t="s">
        <v>78</v>
      </c>
      <c r="AC2" s="9" t="s">
        <v>79</v>
      </c>
      <c r="AD2" s="9" t="s">
        <v>80</v>
      </c>
      <c r="AE2" s="9" t="s">
        <v>81</v>
      </c>
      <c r="AF2" s="9" t="s">
        <v>82</v>
      </c>
      <c r="AG2" s="9" t="s">
        <v>83</v>
      </c>
      <c r="AH2" s="9" t="s">
        <v>84</v>
      </c>
      <c r="AI2" s="9" t="s">
        <v>85</v>
      </c>
    </row>
    <row r="3" spans="1:35" x14ac:dyDescent="0.2">
      <c r="A3" s="15" t="s">
        <v>103</v>
      </c>
      <c r="B3" s="37">
        <v>1.0000524086335603</v>
      </c>
      <c r="C3" s="37">
        <v>1.4752300597624829E-2</v>
      </c>
      <c r="D3" s="37">
        <v>7.2308653738476633E-3</v>
      </c>
      <c r="E3" s="37">
        <v>1.6130394094494988E-2</v>
      </c>
      <c r="F3" s="37">
        <v>2.6856787623977594E-3</v>
      </c>
      <c r="G3" s="37">
        <v>1.836267474321172E-2</v>
      </c>
      <c r="H3" s="37">
        <v>3.9012297502361649E-4</v>
      </c>
      <c r="I3" s="37">
        <v>0.5978788825871405</v>
      </c>
      <c r="J3" s="37">
        <v>9.4394222169225854E-4</v>
      </c>
      <c r="K3" s="37">
        <v>2.0008738886622339E-3</v>
      </c>
      <c r="L3" s="37">
        <v>9.5799990138192728E-4</v>
      </c>
      <c r="M3" s="37">
        <v>1.9080832655439994E-3</v>
      </c>
      <c r="N3" s="37">
        <v>1.3325752262450547E-2</v>
      </c>
      <c r="O3" s="37">
        <v>2.8263148327900651E-3</v>
      </c>
      <c r="P3" s="37">
        <v>6.6626096014724351E-4</v>
      </c>
      <c r="Q3" s="37">
        <v>1.2012987704672179E-2</v>
      </c>
      <c r="R3" s="37">
        <v>1.3010022129410015E-3</v>
      </c>
      <c r="S3" s="37">
        <v>1.5583105317683822E-3</v>
      </c>
      <c r="T3" s="37">
        <v>2.4663669998515503E-3</v>
      </c>
      <c r="U3" s="37">
        <v>1.2517388541381067E-3</v>
      </c>
      <c r="V3" s="37">
        <v>2.4854580095659694E-3</v>
      </c>
      <c r="W3" s="37">
        <v>3.6931953949567789E-2</v>
      </c>
      <c r="X3" s="37">
        <v>3.5506848149752966E-3</v>
      </c>
      <c r="Y3" s="37">
        <v>1.5251700920410594E-3</v>
      </c>
      <c r="Z3" s="37">
        <v>1.1254809543845565E-2</v>
      </c>
      <c r="AA3" s="37">
        <v>1.0730288387800864E-3</v>
      </c>
      <c r="AB3" s="37">
        <v>6.0998939732394763E-4</v>
      </c>
      <c r="AC3" s="37">
        <v>7.9792137969065501E-3</v>
      </c>
      <c r="AD3" s="37">
        <v>8.241685479594028E-3</v>
      </c>
      <c r="AE3" s="37">
        <v>6.0429491524662381E-3</v>
      </c>
      <c r="AF3" s="37">
        <v>1.9742643171128151E-2</v>
      </c>
      <c r="AG3" s="37">
        <v>1.6300282174856247E-2</v>
      </c>
      <c r="AH3" s="37">
        <v>7.316229193562159E-3</v>
      </c>
      <c r="AI3" s="37">
        <v>4.1630737820343893E-3</v>
      </c>
    </row>
    <row r="4" spans="1:35" x14ac:dyDescent="0.2">
      <c r="A4" s="15" t="s">
        <v>104</v>
      </c>
      <c r="B4" s="37">
        <v>5.1070305951843598E-6</v>
      </c>
      <c r="C4" s="37">
        <v>1.001134829624206</v>
      </c>
      <c r="D4" s="37">
        <v>1.0089517137151752E-3</v>
      </c>
      <c r="E4" s="37">
        <v>7.8651995010863257E-4</v>
      </c>
      <c r="F4" s="37">
        <v>2.9535323281355103E-4</v>
      </c>
      <c r="G4" s="37">
        <v>0.16994451715916295</v>
      </c>
      <c r="H4" s="37">
        <v>4.8481511595831391E-5</v>
      </c>
      <c r="I4" s="37">
        <v>1.3912330318310368E-2</v>
      </c>
      <c r="J4" s="37">
        <v>1.0852574349874576E-4</v>
      </c>
      <c r="K4" s="37">
        <v>1.7803460041881502E-4</v>
      </c>
      <c r="L4" s="37">
        <v>7.7356417236410294E-5</v>
      </c>
      <c r="M4" s="37">
        <v>1.3848540835325633E-4</v>
      </c>
      <c r="N4" s="37">
        <v>2.1815264550390998E-3</v>
      </c>
      <c r="O4" s="37">
        <v>3.8044709042745536E-4</v>
      </c>
      <c r="P4" s="37">
        <v>7.504366230631982E-5</v>
      </c>
      <c r="Q4" s="37">
        <v>5.729813969281084E-4</v>
      </c>
      <c r="R4" s="37">
        <v>1.8288375173311988E-4</v>
      </c>
      <c r="S4" s="37">
        <v>2.2899635744586157E-4</v>
      </c>
      <c r="T4" s="37">
        <v>3.2106867028810934E-4</v>
      </c>
      <c r="U4" s="37">
        <v>1.8416594421608693E-4</v>
      </c>
      <c r="V4" s="37">
        <v>3.6076796764837208E-4</v>
      </c>
      <c r="W4" s="37">
        <v>6.2628695506372848E-3</v>
      </c>
      <c r="X4" s="37">
        <v>5.3524783731937582E-4</v>
      </c>
      <c r="Y4" s="37">
        <v>2.4329101862463018E-4</v>
      </c>
      <c r="Z4" s="37">
        <v>1.9183002173847295E-3</v>
      </c>
      <c r="AA4" s="37">
        <v>1.7500602495981168E-4</v>
      </c>
      <c r="AB4" s="37">
        <v>8.5831168014234197E-5</v>
      </c>
      <c r="AC4" s="37">
        <v>1.3531186882435222E-3</v>
      </c>
      <c r="AD4" s="37">
        <v>1.3223945748585702E-3</v>
      </c>
      <c r="AE4" s="37">
        <v>1.5309296500786121E-3</v>
      </c>
      <c r="AF4" s="37">
        <v>2.1011124737110192E-3</v>
      </c>
      <c r="AG4" s="37">
        <v>2.1621771063797257E-3</v>
      </c>
      <c r="AH4" s="37">
        <v>1.0597064569839965E-3</v>
      </c>
      <c r="AI4" s="37">
        <v>6.7810387662276645E-4</v>
      </c>
    </row>
    <row r="5" spans="1:35" x14ac:dyDescent="0.2">
      <c r="A5" s="15" t="s">
        <v>105</v>
      </c>
      <c r="B5" s="37">
        <v>5.1059548373672992E-6</v>
      </c>
      <c r="C5" s="37">
        <v>4.7070095077449406E-3</v>
      </c>
      <c r="D5" s="37">
        <v>1.0008624557746315</v>
      </c>
      <c r="E5" s="37">
        <v>1.2212693725054178E-2</v>
      </c>
      <c r="F5" s="37">
        <v>3.3468346654971993E-4</v>
      </c>
      <c r="G5" s="37">
        <v>0.23670463911923062</v>
      </c>
      <c r="H5" s="37">
        <v>4.8596715416639253E-5</v>
      </c>
      <c r="I5" s="37">
        <v>1.9152171610980942E-2</v>
      </c>
      <c r="J5" s="37">
        <v>1.2572811167420485E-4</v>
      </c>
      <c r="K5" s="37">
        <v>1.9556268244694242E-4</v>
      </c>
      <c r="L5" s="37">
        <v>8.6999697129441656E-5</v>
      </c>
      <c r="M5" s="37">
        <v>1.5555470327443109E-4</v>
      </c>
      <c r="N5" s="37">
        <v>2.1181641296145648E-3</v>
      </c>
      <c r="O5" s="37">
        <v>3.5908311408593059E-4</v>
      </c>
      <c r="P5" s="37">
        <v>7.6340701928893594E-5</v>
      </c>
      <c r="Q5" s="37">
        <v>6.4589031999056105E-4</v>
      </c>
      <c r="R5" s="37">
        <v>1.8642120353439974E-4</v>
      </c>
      <c r="S5" s="37">
        <v>2.4584070267515845E-4</v>
      </c>
      <c r="T5" s="37">
        <v>3.2235262985123381E-4</v>
      </c>
      <c r="U5" s="37">
        <v>1.8348704839460197E-4</v>
      </c>
      <c r="V5" s="37">
        <v>4.1260363120301856E-4</v>
      </c>
      <c r="W5" s="37">
        <v>9.7573250726814744E-3</v>
      </c>
      <c r="X5" s="37">
        <v>6.0626502959149086E-4</v>
      </c>
      <c r="Y5" s="37">
        <v>2.7437286176499063E-4</v>
      </c>
      <c r="Z5" s="37">
        <v>1.8374254125707264E-3</v>
      </c>
      <c r="AA5" s="37">
        <v>1.797853015940292E-4</v>
      </c>
      <c r="AB5" s="37">
        <v>8.3211358596870893E-5</v>
      </c>
      <c r="AC5" s="37">
        <v>1.3020692250841272E-3</v>
      </c>
      <c r="AD5" s="37">
        <v>1.1954847724672455E-3</v>
      </c>
      <c r="AE5" s="37">
        <v>1.8466228891709771E-3</v>
      </c>
      <c r="AF5" s="37">
        <v>3.5518765106657803E-3</v>
      </c>
      <c r="AG5" s="37">
        <v>3.5785505719493796E-3</v>
      </c>
      <c r="AH5" s="37">
        <v>1.0186908289930776E-3</v>
      </c>
      <c r="AI5" s="37">
        <v>6.5544971999521439E-4</v>
      </c>
    </row>
    <row r="6" spans="1:35" x14ac:dyDescent="0.2">
      <c r="A6" s="15" t="s">
        <v>106</v>
      </c>
      <c r="B6" s="37">
        <v>7.8422443626653222E-7</v>
      </c>
      <c r="C6" s="37">
        <v>7.5461713877629771E-4</v>
      </c>
      <c r="D6" s="37">
        <v>6.1513955646258123E-5</v>
      </c>
      <c r="E6" s="37">
        <v>1.0029368400969676</v>
      </c>
      <c r="F6" s="37">
        <v>7.1038404625718571E-5</v>
      </c>
      <c r="G6" s="37">
        <v>7.1807640690435479E-2</v>
      </c>
      <c r="H6" s="37">
        <v>7.5120054798701471E-6</v>
      </c>
      <c r="I6" s="37">
        <v>5.7246984124349181E-3</v>
      </c>
      <c r="J6" s="37">
        <v>2.7295718307304237E-5</v>
      </c>
      <c r="K6" s="37">
        <v>3.8615646534098606E-5</v>
      </c>
      <c r="L6" s="37">
        <v>1.8056808417691233E-5</v>
      </c>
      <c r="M6" s="37">
        <v>3.2376680430718784E-5</v>
      </c>
      <c r="N6" s="37">
        <v>2.9060803980152653E-4</v>
      </c>
      <c r="O6" s="37">
        <v>4.4883410718402157E-5</v>
      </c>
      <c r="P6" s="37">
        <v>1.2307132565177623E-5</v>
      </c>
      <c r="Q6" s="37">
        <v>1.37348634651877E-4</v>
      </c>
      <c r="R6" s="37">
        <v>2.9990294238924189E-5</v>
      </c>
      <c r="S6" s="37">
        <v>4.5277426679186625E-5</v>
      </c>
      <c r="T6" s="37">
        <v>5.0116216194451453E-5</v>
      </c>
      <c r="U6" s="37">
        <v>2.754610540432514E-5</v>
      </c>
      <c r="V6" s="37">
        <v>8.7172643601544466E-5</v>
      </c>
      <c r="W6" s="37">
        <v>3.1244457044603919E-3</v>
      </c>
      <c r="X6" s="37">
        <v>1.2584962837526478E-4</v>
      </c>
      <c r="Y6" s="37">
        <v>5.62642664791413E-5</v>
      </c>
      <c r="Z6" s="37">
        <v>2.4121184513853616E-4</v>
      </c>
      <c r="AA6" s="37">
        <v>2.9569074201542637E-5</v>
      </c>
      <c r="AB6" s="37">
        <v>1.147053507786934E-5</v>
      </c>
      <c r="AC6" s="37">
        <v>1.7389125839401709E-4</v>
      </c>
      <c r="AD6" s="37">
        <v>1.204671924579715E-4</v>
      </c>
      <c r="AE6" s="37">
        <v>5.4431919470127195E-4</v>
      </c>
      <c r="AF6" s="37">
        <v>1.1019083015309944E-3</v>
      </c>
      <c r="AG6" s="37">
        <v>1.2961707663171314E-3</v>
      </c>
      <c r="AH6" s="37">
        <v>1.3479590643572466E-4</v>
      </c>
      <c r="AI6" s="37">
        <v>8.8969201855209381E-5</v>
      </c>
    </row>
    <row r="7" spans="1:35" x14ac:dyDescent="0.2">
      <c r="A7" s="15" t="s">
        <v>107</v>
      </c>
      <c r="B7" s="37">
        <v>1.0645293583691705E-6</v>
      </c>
      <c r="C7" s="37">
        <v>2.1202821739507987E-4</v>
      </c>
      <c r="D7" s="37">
        <v>6.6299589339408692E-5</v>
      </c>
      <c r="E7" s="37">
        <v>9.3370475144069159E-5</v>
      </c>
      <c r="F7" s="37">
        <v>1.0577531715469031</v>
      </c>
      <c r="G7" s="37">
        <v>6.7717625208258241E-5</v>
      </c>
      <c r="H7" s="37">
        <v>4.5404082342624697E-5</v>
      </c>
      <c r="I7" s="37">
        <v>4.5913969539544195E-5</v>
      </c>
      <c r="J7" s="37">
        <v>3.333973196368049E-5</v>
      </c>
      <c r="K7" s="37">
        <v>3.4680083481238279E-2</v>
      </c>
      <c r="L7" s="37">
        <v>8.5859858702586646E-3</v>
      </c>
      <c r="M7" s="37">
        <v>9.764277233458764E-5</v>
      </c>
      <c r="N7" s="37">
        <v>7.5450343745209669E-5</v>
      </c>
      <c r="O7" s="37">
        <v>1.6002648257264827E-3</v>
      </c>
      <c r="P7" s="37">
        <v>1.8923246505705169E-5</v>
      </c>
      <c r="Q7" s="37">
        <v>1.1565678550095164E-4</v>
      </c>
      <c r="R7" s="37">
        <v>4.7225376255696463E-5</v>
      </c>
      <c r="S7" s="37">
        <v>4.7829403806783786E-5</v>
      </c>
      <c r="T7" s="37">
        <v>2.4272242605320746E-4</v>
      </c>
      <c r="U7" s="37">
        <v>4.5486563271456812E-5</v>
      </c>
      <c r="V7" s="37">
        <v>1.3851588504163552E-4</v>
      </c>
      <c r="W7" s="37">
        <v>4.8427222613974179E-5</v>
      </c>
      <c r="X7" s="37">
        <v>5.850812887984369E-5</v>
      </c>
      <c r="Y7" s="37">
        <v>1.0896431745814515E-4</v>
      </c>
      <c r="Z7" s="37">
        <v>5.1804518669808119E-5</v>
      </c>
      <c r="AA7" s="37">
        <v>3.5401559967356828E-5</v>
      </c>
      <c r="AB7" s="37">
        <v>2.3521439409456601E-4</v>
      </c>
      <c r="AC7" s="37">
        <v>4.7713599695723021E-5</v>
      </c>
      <c r="AD7" s="37">
        <v>9.3053839025367227E-5</v>
      </c>
      <c r="AE7" s="37">
        <v>8.0027175520912865E-5</v>
      </c>
      <c r="AF7" s="37">
        <v>4.1541390299155931E-5</v>
      </c>
      <c r="AG7" s="37">
        <v>5.3571207734941159E-5</v>
      </c>
      <c r="AH7" s="37">
        <v>3.9183821163834095E-5</v>
      </c>
      <c r="AI7" s="37">
        <v>6.6925560426368263E-5</v>
      </c>
    </row>
    <row r="8" spans="1:35" x14ac:dyDescent="0.2">
      <c r="A8" s="15" t="s">
        <v>108</v>
      </c>
      <c r="B8" s="37">
        <v>5.0157902586936593E-6</v>
      </c>
      <c r="C8" s="37">
        <v>1.4594581332526765E-3</v>
      </c>
      <c r="D8" s="37">
        <v>3.9843965357362404E-4</v>
      </c>
      <c r="E8" s="37">
        <v>1.9220104230141222E-3</v>
      </c>
      <c r="F8" s="37">
        <v>3.1401226550543579E-4</v>
      </c>
      <c r="G8" s="37">
        <v>1.0004921053102629</v>
      </c>
      <c r="H8" s="37">
        <v>3.4909690274152223E-5</v>
      </c>
      <c r="I8" s="37">
        <v>7.917471650008151E-2</v>
      </c>
      <c r="J8" s="37">
        <v>1.1471071176010083E-4</v>
      </c>
      <c r="K8" s="37">
        <v>2.2982208026054734E-4</v>
      </c>
      <c r="L8" s="37">
        <v>1.1392252862673222E-4</v>
      </c>
      <c r="M8" s="37">
        <v>2.2819759251610988E-4</v>
      </c>
      <c r="N8" s="37">
        <v>9.9228921366879591E-4</v>
      </c>
      <c r="O8" s="37">
        <v>2.1560808294494209E-4</v>
      </c>
      <c r="P8" s="37">
        <v>6.4384669485554653E-5</v>
      </c>
      <c r="Q8" s="37">
        <v>1.4407405677018521E-3</v>
      </c>
      <c r="R8" s="37">
        <v>1.0853953987134526E-4</v>
      </c>
      <c r="S8" s="37">
        <v>1.5964337898210595E-4</v>
      </c>
      <c r="T8" s="37">
        <v>2.2307653766705886E-4</v>
      </c>
      <c r="U8" s="37">
        <v>1.0661007948807737E-4</v>
      </c>
      <c r="V8" s="37">
        <v>2.9835519055237177E-4</v>
      </c>
      <c r="W8" s="37">
        <v>8.617299780664632E-3</v>
      </c>
      <c r="X8" s="37">
        <v>4.1222227380453261E-4</v>
      </c>
      <c r="Y8" s="37">
        <v>1.7654693757926458E-4</v>
      </c>
      <c r="Z8" s="37">
        <v>7.6886858928668902E-4</v>
      </c>
      <c r="AA8" s="37">
        <v>9.4034954937604104E-5</v>
      </c>
      <c r="AB8" s="37">
        <v>4.8892900049173035E-5</v>
      </c>
      <c r="AC8" s="37">
        <v>5.5730103768586274E-4</v>
      </c>
      <c r="AD8" s="37">
        <v>4.5844244988728285E-4</v>
      </c>
      <c r="AE8" s="37">
        <v>3.5001560942476859E-4</v>
      </c>
      <c r="AF8" s="37">
        <v>3.6870032957821294E-4</v>
      </c>
      <c r="AG8" s="37">
        <v>8.3128145204575284E-4</v>
      </c>
      <c r="AH8" s="37">
        <v>4.6761552986117691E-4</v>
      </c>
      <c r="AI8" s="37">
        <v>3.0398066358887891E-4</v>
      </c>
    </row>
    <row r="9" spans="1:35" x14ac:dyDescent="0.2">
      <c r="A9" s="15" t="s">
        <v>109</v>
      </c>
      <c r="B9" s="37">
        <v>6.0621139196255492E-6</v>
      </c>
      <c r="C9" s="37">
        <v>7.6727450974534009E-4</v>
      </c>
      <c r="D9" s="37">
        <v>6.8262719013004799E-4</v>
      </c>
      <c r="E9" s="37">
        <v>5.6502766875792963E-4</v>
      </c>
      <c r="F9" s="37">
        <v>9.5476074932025182E-4</v>
      </c>
      <c r="G9" s="37">
        <v>3.461896610258996E-4</v>
      </c>
      <c r="H9" s="37">
        <v>1.0000710026619439</v>
      </c>
      <c r="I9" s="37">
        <v>7.0107440851069716E-4</v>
      </c>
      <c r="J9" s="37">
        <v>2.5605098722801002E-4</v>
      </c>
      <c r="K9" s="37">
        <v>5.139782288633366E-4</v>
      </c>
      <c r="L9" s="37">
        <v>2.6221303859154431E-4</v>
      </c>
      <c r="M9" s="37">
        <v>2.2413316505033736E-4</v>
      </c>
      <c r="N9" s="37">
        <v>3.3182730149693028E-3</v>
      </c>
      <c r="O9" s="37">
        <v>4.5201806270079767E-4</v>
      </c>
      <c r="P9" s="37">
        <v>2.1311039532065978E-4</v>
      </c>
      <c r="Q9" s="37">
        <v>4.5080590620429572E-4</v>
      </c>
      <c r="R9" s="37">
        <v>2.8132445929631919E-4</v>
      </c>
      <c r="S9" s="37">
        <v>4.7826942238872363E-4</v>
      </c>
      <c r="T9" s="37">
        <v>4.9138148427545182E-4</v>
      </c>
      <c r="U9" s="37">
        <v>2.9455271245418279E-4</v>
      </c>
      <c r="V9" s="37">
        <v>9.047057782960756E-4</v>
      </c>
      <c r="W9" s="37">
        <v>3.2570931417303731E-2</v>
      </c>
      <c r="X9" s="37">
        <v>1.3068762523253503E-3</v>
      </c>
      <c r="Y9" s="37">
        <v>6.029346686172312E-4</v>
      </c>
      <c r="Z9" s="37">
        <v>2.7653477965703861E-3</v>
      </c>
      <c r="AA9" s="37">
        <v>3.2565574125108444E-4</v>
      </c>
      <c r="AB9" s="37">
        <v>1.1884625540909488E-4</v>
      </c>
      <c r="AC9" s="37">
        <v>1.9842685614119781E-3</v>
      </c>
      <c r="AD9" s="37">
        <v>1.4628175482348761E-3</v>
      </c>
      <c r="AE9" s="37">
        <v>1.1594252116782814E-3</v>
      </c>
      <c r="AF9" s="37">
        <v>2.0976783401530528E-3</v>
      </c>
      <c r="AG9" s="37">
        <v>4.3372150254565754E-3</v>
      </c>
      <c r="AH9" s="37">
        <v>1.5462604545007877E-3</v>
      </c>
      <c r="AI9" s="37">
        <v>9.9769478835183101E-4</v>
      </c>
    </row>
    <row r="10" spans="1:35" x14ac:dyDescent="0.2">
      <c r="A10" s="15" t="s">
        <v>110</v>
      </c>
      <c r="B10" s="37">
        <v>4.5241004621411045E-5</v>
      </c>
      <c r="C10" s="37">
        <v>1.6468898436354396E-2</v>
      </c>
      <c r="D10" s="37">
        <v>2.8470078921449863E-3</v>
      </c>
      <c r="E10" s="37">
        <v>2.3241556484718741E-2</v>
      </c>
      <c r="F10" s="37">
        <v>2.0213851564902761E-3</v>
      </c>
      <c r="G10" s="37">
        <v>5.241971602120258E-3</v>
      </c>
      <c r="H10" s="37">
        <v>2.2198814241567046E-4</v>
      </c>
      <c r="I10" s="37">
        <v>1.0351318208612914</v>
      </c>
      <c r="J10" s="37">
        <v>6.3068046265334651E-4</v>
      </c>
      <c r="K10" s="37">
        <v>1.9559687688937726E-3</v>
      </c>
      <c r="L10" s="37">
        <v>1.0232598688454666E-3</v>
      </c>
      <c r="M10" s="37">
        <v>2.2248491812644424E-3</v>
      </c>
      <c r="N10" s="37">
        <v>1.5985946366037578E-3</v>
      </c>
      <c r="O10" s="37">
        <v>1.2882487506882569E-3</v>
      </c>
      <c r="P10" s="37">
        <v>4.6623776590456388E-4</v>
      </c>
      <c r="Q10" s="37">
        <v>1.7353495670933639E-2</v>
      </c>
      <c r="R10" s="37">
        <v>4.684424257390335E-4</v>
      </c>
      <c r="S10" s="37">
        <v>4.6212963175501059E-4</v>
      </c>
      <c r="T10" s="37">
        <v>1.2479142031611022E-3</v>
      </c>
      <c r="U10" s="37">
        <v>3.8675882059191366E-4</v>
      </c>
      <c r="V10" s="37">
        <v>8.1907763208244853E-4</v>
      </c>
      <c r="W10" s="37">
        <v>1.8214183029786799E-3</v>
      </c>
      <c r="X10" s="37">
        <v>9.3946638373205993E-4</v>
      </c>
      <c r="Y10" s="37">
        <v>2.5532183746593636E-4</v>
      </c>
      <c r="Z10" s="37">
        <v>5.8165474609725117E-4</v>
      </c>
      <c r="AA10" s="37">
        <v>1.1801927009212901E-4</v>
      </c>
      <c r="AB10" s="37">
        <v>2.3526233234338355E-4</v>
      </c>
      <c r="AC10" s="37">
        <v>4.8906823761305375E-4</v>
      </c>
      <c r="AD10" s="37">
        <v>1.0085994392926888E-3</v>
      </c>
      <c r="AE10" s="37">
        <v>6.9228992159861005E-4</v>
      </c>
      <c r="AF10" s="37">
        <v>1.0790054936474934E-3</v>
      </c>
      <c r="AG10" s="37">
        <v>3.6769456905436798E-4</v>
      </c>
      <c r="AH10" s="37">
        <v>8.1012400169192878E-4</v>
      </c>
      <c r="AI10" s="37">
        <v>5.6508894370459325E-4</v>
      </c>
    </row>
    <row r="11" spans="1:35" x14ac:dyDescent="0.2">
      <c r="A11" s="15" t="s">
        <v>111</v>
      </c>
      <c r="B11" s="37">
        <v>1.8532967513220727E-6</v>
      </c>
      <c r="C11" s="37">
        <v>3.0449908540088156E-5</v>
      </c>
      <c r="D11" s="37">
        <v>1.315168477682151E-5</v>
      </c>
      <c r="E11" s="37">
        <v>1.577856107241336E-5</v>
      </c>
      <c r="F11" s="37">
        <v>8.9483199531680129E-5</v>
      </c>
      <c r="G11" s="37">
        <v>1.9100078840366503E-5</v>
      </c>
      <c r="H11" s="37">
        <v>2.8698552279407552E-5</v>
      </c>
      <c r="I11" s="37">
        <v>5.2026801820582891E-5</v>
      </c>
      <c r="J11" s="37">
        <v>1.0000534208553511</v>
      </c>
      <c r="K11" s="37">
        <v>8.1772160962670116E-5</v>
      </c>
      <c r="L11" s="37">
        <v>3.5263986604945227E-5</v>
      </c>
      <c r="M11" s="37">
        <v>1.166170465309896E-4</v>
      </c>
      <c r="N11" s="37">
        <v>2.6202427323542417E-4</v>
      </c>
      <c r="O11" s="37">
        <v>1.2830187670156855E-3</v>
      </c>
      <c r="P11" s="37">
        <v>3.0833073492742478E-5</v>
      </c>
      <c r="Q11" s="37">
        <v>1.3064515642739464E-4</v>
      </c>
      <c r="R11" s="37">
        <v>6.4626017478600857E-5</v>
      </c>
      <c r="S11" s="37">
        <v>9.8663370442175945E-5</v>
      </c>
      <c r="T11" s="37">
        <v>7.6967949396500906E-5</v>
      </c>
      <c r="U11" s="37">
        <v>8.0489691267500118E-5</v>
      </c>
      <c r="V11" s="37">
        <v>1.9496595620864396E-4</v>
      </c>
      <c r="W11" s="37">
        <v>8.1331529096545139E-5</v>
      </c>
      <c r="X11" s="37">
        <v>4.615988593485762E-3</v>
      </c>
      <c r="Y11" s="37">
        <v>3.00561086155277E-4</v>
      </c>
      <c r="Z11" s="37">
        <v>1.1011698461213769E-3</v>
      </c>
      <c r="AA11" s="37">
        <v>1.7637564810979626E-4</v>
      </c>
      <c r="AB11" s="37">
        <v>2.0136090480026936E-4</v>
      </c>
      <c r="AC11" s="37">
        <v>7.7617180559564334E-4</v>
      </c>
      <c r="AD11" s="37">
        <v>5.1431102222993224E-4</v>
      </c>
      <c r="AE11" s="37">
        <v>2.4520434623357605E-4</v>
      </c>
      <c r="AF11" s="37">
        <v>1.7118938039564207E-4</v>
      </c>
      <c r="AG11" s="37">
        <v>4.3105135600742408E-5</v>
      </c>
      <c r="AH11" s="37">
        <v>1.2141073560198932E-4</v>
      </c>
      <c r="AI11" s="37">
        <v>3.7202065148782238E-4</v>
      </c>
    </row>
    <row r="12" spans="1:35" x14ac:dyDescent="0.2">
      <c r="A12" s="15" t="s">
        <v>112</v>
      </c>
      <c r="B12" s="37">
        <v>1.1196151140830566E-5</v>
      </c>
      <c r="C12" s="37">
        <v>1.2093185109809169E-4</v>
      </c>
      <c r="D12" s="37">
        <v>5.7123024518506185E-5</v>
      </c>
      <c r="E12" s="37">
        <v>8.4764943898802479E-5</v>
      </c>
      <c r="F12" s="37">
        <v>5.0468284145580604E-3</v>
      </c>
      <c r="G12" s="37">
        <v>1.6901928337503984E-4</v>
      </c>
      <c r="H12" s="37">
        <v>3.5471054398676259E-4</v>
      </c>
      <c r="I12" s="37">
        <v>3.6578394601887912E-4</v>
      </c>
      <c r="J12" s="37">
        <v>4.1648535599797597E-4</v>
      </c>
      <c r="K12" s="37">
        <v>1.0634307173841562</v>
      </c>
      <c r="L12" s="37">
        <v>3.1631765876776938E-4</v>
      </c>
      <c r="M12" s="37">
        <v>1.3186810188263931E-3</v>
      </c>
      <c r="N12" s="37">
        <v>9.1083997514965372E-4</v>
      </c>
      <c r="O12" s="37">
        <v>2.2300967668023843E-2</v>
      </c>
      <c r="P12" s="37">
        <v>1.6412722342665139E-4</v>
      </c>
      <c r="Q12" s="37">
        <v>1.1429052830610846E-3</v>
      </c>
      <c r="R12" s="37">
        <v>5.0593288803975356E-4</v>
      </c>
      <c r="S12" s="37">
        <v>5.5239696238940583E-4</v>
      </c>
      <c r="T12" s="37">
        <v>2.9385852140445962E-4</v>
      </c>
      <c r="U12" s="37">
        <v>5.9304318569142547E-4</v>
      </c>
      <c r="V12" s="37">
        <v>1.7564469846357946E-3</v>
      </c>
      <c r="W12" s="37">
        <v>5.4755801167311817E-4</v>
      </c>
      <c r="X12" s="37">
        <v>6.9306953937581651E-4</v>
      </c>
      <c r="Y12" s="37">
        <v>7.1581046716904509E-4</v>
      </c>
      <c r="Z12" s="37">
        <v>5.6538931472669514E-4</v>
      </c>
      <c r="AA12" s="37">
        <v>4.5480791354565888E-4</v>
      </c>
      <c r="AB12" s="37">
        <v>3.2551494911811757E-3</v>
      </c>
      <c r="AC12" s="37">
        <v>5.3741474896437994E-4</v>
      </c>
      <c r="AD12" s="37">
        <v>1.1344347707504289E-3</v>
      </c>
      <c r="AE12" s="37">
        <v>1.0630063190256343E-3</v>
      </c>
      <c r="AF12" s="37">
        <v>5.308395195296146E-4</v>
      </c>
      <c r="AG12" s="37">
        <v>2.7184637542230594E-4</v>
      </c>
      <c r="AH12" s="37">
        <v>4.7701503898128544E-4</v>
      </c>
      <c r="AI12" s="37">
        <v>2.8745684929818181E-4</v>
      </c>
    </row>
    <row r="13" spans="1:35" x14ac:dyDescent="0.2">
      <c r="A13" s="15" t="s">
        <v>113</v>
      </c>
      <c r="B13" s="37">
        <v>3.1855267906267475E-5</v>
      </c>
      <c r="C13" s="37">
        <v>2.3856447091086381E-2</v>
      </c>
      <c r="D13" s="37">
        <v>7.2994484392083989E-3</v>
      </c>
      <c r="E13" s="37">
        <v>1.0244091583102586E-2</v>
      </c>
      <c r="F13" s="37">
        <v>9.2716472360249212E-4</v>
      </c>
      <c r="G13" s="37">
        <v>6.5366327003239764E-3</v>
      </c>
      <c r="H13" s="37">
        <v>2.3785495427894265E-3</v>
      </c>
      <c r="I13" s="37">
        <v>2.3463898752533238E-3</v>
      </c>
      <c r="J13" s="37">
        <v>4.510909772659501E-4</v>
      </c>
      <c r="K13" s="37">
        <v>6.6686832270184595E-3</v>
      </c>
      <c r="L13" s="37">
        <v>1.0040997943503456</v>
      </c>
      <c r="M13" s="37">
        <v>4.9991227665019758E-4</v>
      </c>
      <c r="N13" s="37">
        <v>1.2835241948831457E-3</v>
      </c>
      <c r="O13" s="37">
        <v>2.4721140445772131E-3</v>
      </c>
      <c r="P13" s="37">
        <v>8.5602369348273166E-4</v>
      </c>
      <c r="Q13" s="37">
        <v>4.0714832668431143E-3</v>
      </c>
      <c r="R13" s="37">
        <v>1.3363125178447969E-3</v>
      </c>
      <c r="S13" s="37">
        <v>1.0215343375363456E-3</v>
      </c>
      <c r="T13" s="37">
        <v>2.6019503065793908E-2</v>
      </c>
      <c r="U13" s="37">
        <v>4.0937133516205529E-4</v>
      </c>
      <c r="V13" s="37">
        <v>1.6575930367856808E-3</v>
      </c>
      <c r="W13" s="37">
        <v>1.1318364591418203E-3</v>
      </c>
      <c r="X13" s="37">
        <v>1.1052724235291508E-3</v>
      </c>
      <c r="Y13" s="37">
        <v>6.8329311587558197E-3</v>
      </c>
      <c r="Z13" s="37">
        <v>1.3780747718596818E-3</v>
      </c>
      <c r="AA13" s="37">
        <v>3.7456855501749657E-4</v>
      </c>
      <c r="AB13" s="37">
        <v>5.5224076468578004E-4</v>
      </c>
      <c r="AC13" s="37">
        <v>1.1312109519297014E-3</v>
      </c>
      <c r="AD13" s="37">
        <v>1.4915539627539927E-3</v>
      </c>
      <c r="AE13" s="37">
        <v>4.6899978403865247E-4</v>
      </c>
      <c r="AF13" s="37">
        <v>4.6327485123222426E-4</v>
      </c>
      <c r="AG13" s="37">
        <v>3.3511638720681912E-4</v>
      </c>
      <c r="AH13" s="37">
        <v>6.3349793000513064E-4</v>
      </c>
      <c r="AI13" s="37">
        <v>5.4599086242771155E-3</v>
      </c>
    </row>
    <row r="14" spans="1:35" x14ac:dyDescent="0.2">
      <c r="A14" s="15" t="s">
        <v>114</v>
      </c>
      <c r="B14" s="37">
        <v>1.0649794464347906E-3</v>
      </c>
      <c r="C14" s="37">
        <v>6.4173832036676353E-3</v>
      </c>
      <c r="D14" s="37">
        <v>2.3283253040790779E-3</v>
      </c>
      <c r="E14" s="37">
        <v>3.9069423759699358E-3</v>
      </c>
      <c r="F14" s="37">
        <v>3.5619665981747595E-2</v>
      </c>
      <c r="G14" s="37">
        <v>4.5412370881734304E-2</v>
      </c>
      <c r="H14" s="37">
        <v>3.4775318297649148E-2</v>
      </c>
      <c r="I14" s="37">
        <v>4.2227449582508569E-2</v>
      </c>
      <c r="J14" s="37">
        <v>0.14291147766400891</v>
      </c>
      <c r="K14" s="37">
        <v>1.449479298416243E-2</v>
      </c>
      <c r="L14" s="37">
        <v>3.4284284283146178E-2</v>
      </c>
      <c r="M14" s="37">
        <v>1.0469227189659904</v>
      </c>
      <c r="N14" s="37">
        <v>2.6339249115266042E-2</v>
      </c>
      <c r="O14" s="37">
        <v>1.2601348690636947E-2</v>
      </c>
      <c r="P14" s="37">
        <v>1.8166313172553513E-2</v>
      </c>
      <c r="Q14" s="37">
        <v>1.5739672188246158E-2</v>
      </c>
      <c r="R14" s="37">
        <v>7.8662177948332121E-2</v>
      </c>
      <c r="S14" s="37">
        <v>2.3910448594022367E-2</v>
      </c>
      <c r="T14" s="37">
        <v>2.682978089044688E-2</v>
      </c>
      <c r="U14" s="37">
        <v>2.6056789451313952E-2</v>
      </c>
      <c r="V14" s="37">
        <v>0.12343407275959005</v>
      </c>
      <c r="W14" s="37">
        <v>4.4119507532751241E-2</v>
      </c>
      <c r="X14" s="37">
        <v>3.0039160707059476E-2</v>
      </c>
      <c r="Y14" s="37">
        <v>3.9568332657120543E-2</v>
      </c>
      <c r="Z14" s="37">
        <v>1.4249116350139741E-2</v>
      </c>
      <c r="AA14" s="37">
        <v>1.1972324866633488E-2</v>
      </c>
      <c r="AB14" s="37">
        <v>5.7149260886368569E-3</v>
      </c>
      <c r="AC14" s="37">
        <v>1.9515052006678572E-2</v>
      </c>
      <c r="AD14" s="37">
        <v>3.4121146161363823E-2</v>
      </c>
      <c r="AE14" s="37">
        <v>2.4982620817997271E-2</v>
      </c>
      <c r="AF14" s="37">
        <v>2.2091726280428565E-2</v>
      </c>
      <c r="AG14" s="37">
        <v>1.2632056718264959E-2</v>
      </c>
      <c r="AH14" s="37">
        <v>4.8876462239787741E-2</v>
      </c>
      <c r="AI14" s="37">
        <v>5.0590474326305909E-2</v>
      </c>
    </row>
    <row r="15" spans="1:35" x14ac:dyDescent="0.2">
      <c r="A15" s="15" t="s">
        <v>115</v>
      </c>
      <c r="B15" s="37">
        <v>4.4569447102452229E-5</v>
      </c>
      <c r="C15" s="37">
        <v>6.2767369947379164E-4</v>
      </c>
      <c r="D15" s="37">
        <v>1.1521688857481882E-4</v>
      </c>
      <c r="E15" s="37">
        <v>1.6384040699611926E-4</v>
      </c>
      <c r="F15" s="37">
        <v>2.6823499078639252E-3</v>
      </c>
      <c r="G15" s="37">
        <v>3.3065471487273717E-4</v>
      </c>
      <c r="H15" s="37">
        <v>2.7437738106055607E-4</v>
      </c>
      <c r="I15" s="37">
        <v>1.9997950366361628E-3</v>
      </c>
      <c r="J15" s="37">
        <v>8.5209542563750526E-4</v>
      </c>
      <c r="K15" s="37">
        <v>1.2639951051924274E-3</v>
      </c>
      <c r="L15" s="37">
        <v>2.7997949435614598E-3</v>
      </c>
      <c r="M15" s="37">
        <v>3.7793345769567459E-3</v>
      </c>
      <c r="N15" s="37">
        <v>1.0010137906099201</v>
      </c>
      <c r="O15" s="37">
        <v>1.620031045101497E-3</v>
      </c>
      <c r="P15" s="37">
        <v>4.5544567289783892E-4</v>
      </c>
      <c r="Q15" s="37">
        <v>5.0421743941780482E-4</v>
      </c>
      <c r="R15" s="37">
        <v>2.8729559185860822E-3</v>
      </c>
      <c r="S15" s="37">
        <v>5.9199007740006965E-3</v>
      </c>
      <c r="T15" s="37">
        <v>6.5192720418060684E-4</v>
      </c>
      <c r="U15" s="37">
        <v>9.5494572724990473E-4</v>
      </c>
      <c r="V15" s="37">
        <v>4.1787066398756775E-3</v>
      </c>
      <c r="W15" s="37">
        <v>1.6668609762906458E-3</v>
      </c>
      <c r="X15" s="37">
        <v>7.9062473083329112E-3</v>
      </c>
      <c r="Y15" s="37">
        <v>1.1404181608691947E-3</v>
      </c>
      <c r="Z15" s="37">
        <v>1.5979479410221035E-3</v>
      </c>
      <c r="AA15" s="37">
        <v>4.8239743711866757E-4</v>
      </c>
      <c r="AB15" s="37">
        <v>6.2455171284331139E-4</v>
      </c>
      <c r="AC15" s="37">
        <v>1.4284884684185679E-3</v>
      </c>
      <c r="AD15" s="37">
        <v>1.1281045298814556E-2</v>
      </c>
      <c r="AE15" s="37">
        <v>9.9724441458569884E-3</v>
      </c>
      <c r="AF15" s="37">
        <v>2.7694143160965107E-4</v>
      </c>
      <c r="AG15" s="37">
        <v>3.9359925427932116E-3</v>
      </c>
      <c r="AH15" s="37">
        <v>8.1402347543922272E-3</v>
      </c>
      <c r="AI15" s="37">
        <v>1.3772781122765917E-3</v>
      </c>
    </row>
    <row r="16" spans="1:35" x14ac:dyDescent="0.2">
      <c r="A16" s="15" t="s">
        <v>116</v>
      </c>
      <c r="B16" s="37">
        <v>5.1195315858615766E-4</v>
      </c>
      <c r="C16" s="37">
        <v>5.4912475713736683E-3</v>
      </c>
      <c r="D16" s="37">
        <v>2.6003228862145284E-3</v>
      </c>
      <c r="E16" s="37">
        <v>3.8595843125121148E-3</v>
      </c>
      <c r="F16" s="37">
        <v>2.7993411504439399E-2</v>
      </c>
      <c r="G16" s="37">
        <v>7.7186392734122271E-3</v>
      </c>
      <c r="H16" s="37">
        <v>1.6217189641061315E-2</v>
      </c>
      <c r="I16" s="37">
        <v>1.6723634134083686E-2</v>
      </c>
      <c r="J16" s="37">
        <v>1.9045333743872815E-2</v>
      </c>
      <c r="K16" s="37">
        <v>6.5931619175898298E-3</v>
      </c>
      <c r="L16" s="37">
        <v>1.2822925173111567E-2</v>
      </c>
      <c r="M16" s="37">
        <v>6.0303086806550554E-2</v>
      </c>
      <c r="N16" s="37">
        <v>4.1651040972978379E-2</v>
      </c>
      <c r="O16" s="37">
        <v>1.0198297204243649</v>
      </c>
      <c r="P16" s="37">
        <v>7.5042150144688218E-3</v>
      </c>
      <c r="Q16" s="37">
        <v>5.225893734638648E-2</v>
      </c>
      <c r="R16" s="37">
        <v>2.3134363197900885E-2</v>
      </c>
      <c r="S16" s="37">
        <v>2.5259702413071707E-2</v>
      </c>
      <c r="T16" s="37">
        <v>1.3395727366566327E-2</v>
      </c>
      <c r="U16" s="37">
        <v>2.7119474730427109E-2</v>
      </c>
      <c r="V16" s="37">
        <v>8.0320437041059137E-2</v>
      </c>
      <c r="W16" s="37">
        <v>2.5038234539693425E-2</v>
      </c>
      <c r="X16" s="37">
        <v>3.1692588082257868E-2</v>
      </c>
      <c r="Y16" s="37">
        <v>3.2723173169073846E-2</v>
      </c>
      <c r="Z16" s="37">
        <v>2.5853262865693102E-2</v>
      </c>
      <c r="AA16" s="37">
        <v>2.0797967390880256E-2</v>
      </c>
      <c r="AB16" s="37">
        <v>0.14885861736109807</v>
      </c>
      <c r="AC16" s="37">
        <v>2.4574377463798643E-2</v>
      </c>
      <c r="AD16" s="37">
        <v>5.1875796857702605E-2</v>
      </c>
      <c r="AE16" s="37">
        <v>4.8610868416315768E-2</v>
      </c>
      <c r="AF16" s="37">
        <v>2.4274783604981687E-2</v>
      </c>
      <c r="AG16" s="37">
        <v>1.2425080359843896E-2</v>
      </c>
      <c r="AH16" s="37">
        <v>2.1813085897060332E-2</v>
      </c>
      <c r="AI16" s="37">
        <v>1.3136605435827474E-2</v>
      </c>
    </row>
    <row r="17" spans="1:35" x14ac:dyDescent="0.2">
      <c r="A17" s="15" t="s">
        <v>117</v>
      </c>
      <c r="B17" s="37">
        <v>5.0685707078835748E-4</v>
      </c>
      <c r="C17" s="37">
        <v>2.0102613990402927E-3</v>
      </c>
      <c r="D17" s="37">
        <v>9.123645192777698E-4</v>
      </c>
      <c r="E17" s="37">
        <v>5.9483356233195972E-3</v>
      </c>
      <c r="F17" s="37">
        <v>1.3043460035064996E-2</v>
      </c>
      <c r="G17" s="37">
        <v>1.3026373757020189E-3</v>
      </c>
      <c r="H17" s="37">
        <v>1.048707240146439E-3</v>
      </c>
      <c r="I17" s="37">
        <v>8.6397960982121189E-3</v>
      </c>
      <c r="J17" s="37">
        <v>4.3565901131390212E-3</v>
      </c>
      <c r="K17" s="37">
        <v>5.4934209671084356E-3</v>
      </c>
      <c r="L17" s="37">
        <v>6.7441015956328223E-3</v>
      </c>
      <c r="M17" s="37">
        <v>3.3483374713127638E-3</v>
      </c>
      <c r="N17" s="37">
        <v>3.1523491325890149E-2</v>
      </c>
      <c r="O17" s="37">
        <v>9.0679413140302961E-3</v>
      </c>
      <c r="P17" s="37">
        <v>1.0046474357025892</v>
      </c>
      <c r="Q17" s="37">
        <v>1.3526515119875269E-2</v>
      </c>
      <c r="R17" s="37">
        <v>9.2780808054052245E-3</v>
      </c>
      <c r="S17" s="37">
        <v>2.3112130182617995E-2</v>
      </c>
      <c r="T17" s="37">
        <v>5.3713833265689633E-3</v>
      </c>
      <c r="U17" s="37">
        <v>3.1791317839470479E-3</v>
      </c>
      <c r="V17" s="37">
        <v>1.0609468380801899E-2</v>
      </c>
      <c r="W17" s="37">
        <v>6.6445454625491404E-3</v>
      </c>
      <c r="X17" s="37">
        <v>2.6417259764759452E-2</v>
      </c>
      <c r="Y17" s="37">
        <v>6.5062571520933688E-3</v>
      </c>
      <c r="Z17" s="37">
        <v>2.2797144781989354E-2</v>
      </c>
      <c r="AA17" s="37">
        <v>5.724750577897661E-3</v>
      </c>
      <c r="AB17" s="37">
        <v>1.9376016617779772E-3</v>
      </c>
      <c r="AC17" s="37">
        <v>1.683346143642174E-2</v>
      </c>
      <c r="AD17" s="37">
        <v>6.8400544839259479E-3</v>
      </c>
      <c r="AE17" s="37">
        <v>3.7873754931315772E-3</v>
      </c>
      <c r="AF17" s="37">
        <v>2.845629036319291E-3</v>
      </c>
      <c r="AG17" s="37">
        <v>3.0234962478983911E-3</v>
      </c>
      <c r="AH17" s="37">
        <v>1.3046643373310097E-2</v>
      </c>
      <c r="AI17" s="37">
        <v>1.0550153535529239E-2</v>
      </c>
    </row>
    <row r="18" spans="1:35" x14ac:dyDescent="0.2">
      <c r="A18" s="15" t="s">
        <v>118</v>
      </c>
      <c r="B18" s="37">
        <v>2.3666602130037596E-3</v>
      </c>
      <c r="C18" s="37">
        <v>1.9749137945215694E-2</v>
      </c>
      <c r="D18" s="37">
        <v>1.5111147446894235E-2</v>
      </c>
      <c r="E18" s="37">
        <v>1.6393068873263927E-2</v>
      </c>
      <c r="F18" s="37">
        <v>1.8947921555200583E-2</v>
      </c>
      <c r="G18" s="37">
        <v>1.0356074893225988E-2</v>
      </c>
      <c r="H18" s="37">
        <v>2.8504205658587689E-3</v>
      </c>
      <c r="I18" s="37">
        <v>4.5207458758520773E-2</v>
      </c>
      <c r="J18" s="37">
        <v>1.4619568285579145E-2</v>
      </c>
      <c r="K18" s="37">
        <v>1.2527107369377092E-2</v>
      </c>
      <c r="L18" s="37">
        <v>1.8357722476395593E-2</v>
      </c>
      <c r="M18" s="37">
        <v>1.9998423900075835E-2</v>
      </c>
      <c r="N18" s="37">
        <v>1.5094836295449138E-2</v>
      </c>
      <c r="O18" s="37">
        <v>5.2989684868558075E-2</v>
      </c>
      <c r="P18" s="37">
        <v>2.1086855740736255E-2</v>
      </c>
      <c r="Q18" s="37">
        <v>1.0095610509222355</v>
      </c>
      <c r="R18" s="37">
        <v>9.0834345884824516E-3</v>
      </c>
      <c r="S18" s="37">
        <v>1.8010119391898952E-2</v>
      </c>
      <c r="T18" s="37">
        <v>8.0446959424777583E-3</v>
      </c>
      <c r="U18" s="37">
        <v>1.4494464560843513E-2</v>
      </c>
      <c r="V18" s="37">
        <v>1.3219173658853377E-2</v>
      </c>
      <c r="W18" s="37">
        <v>4.3645050852161124E-2</v>
      </c>
      <c r="X18" s="37">
        <v>1.0417380892111248E-2</v>
      </c>
      <c r="Y18" s="37">
        <v>7.0619252259705185E-3</v>
      </c>
      <c r="Z18" s="37">
        <v>1.2427536519712103E-2</v>
      </c>
      <c r="AA18" s="37">
        <v>3.0279430079802518E-3</v>
      </c>
      <c r="AB18" s="37">
        <v>9.3827703165708758E-3</v>
      </c>
      <c r="AC18" s="37">
        <v>1.0275033738255139E-2</v>
      </c>
      <c r="AD18" s="37">
        <v>1.1796532064384746E-2</v>
      </c>
      <c r="AE18" s="37">
        <v>8.4693987030273112E-3</v>
      </c>
      <c r="AF18" s="37">
        <v>1.0259429188156701E-2</v>
      </c>
      <c r="AG18" s="37">
        <v>1.1117716422999446E-2</v>
      </c>
      <c r="AH18" s="37">
        <v>9.4082405788934384E-3</v>
      </c>
      <c r="AI18" s="37">
        <v>1.6413161360939354E-2</v>
      </c>
    </row>
    <row r="19" spans="1:35" x14ac:dyDescent="0.2">
      <c r="A19" s="15" t="s">
        <v>119</v>
      </c>
      <c r="B19" s="37">
        <v>8.5606479261251048E-3</v>
      </c>
      <c r="C19" s="37">
        <v>1.1308101766790176E-2</v>
      </c>
      <c r="D19" s="37">
        <v>6.0978973269804242E-3</v>
      </c>
      <c r="E19" s="37">
        <v>9.4178333873965389E-3</v>
      </c>
      <c r="F19" s="37">
        <v>1.4089927104010249E-2</v>
      </c>
      <c r="G19" s="37">
        <v>5.6399152740743263E-3</v>
      </c>
      <c r="H19" s="37">
        <v>1.7953840351565538E-3</v>
      </c>
      <c r="I19" s="37">
        <v>3.124709921426921E-2</v>
      </c>
      <c r="J19" s="37">
        <v>1.705596033365335E-2</v>
      </c>
      <c r="K19" s="37">
        <v>2.1038346305077706E-2</v>
      </c>
      <c r="L19" s="37">
        <v>1.4073648632925378E-2</v>
      </c>
      <c r="M19" s="37">
        <v>1.2720260524248092E-2</v>
      </c>
      <c r="N19" s="37">
        <v>2.4108789130452196E-2</v>
      </c>
      <c r="O19" s="37">
        <v>2.2951476052397855E-2</v>
      </c>
      <c r="P19" s="37">
        <v>5.2500122576122445E-2</v>
      </c>
      <c r="Q19" s="37">
        <v>1.1263312254077857E-2</v>
      </c>
      <c r="R19" s="37">
        <v>1.0157457858280003</v>
      </c>
      <c r="S19" s="37">
        <v>2.9699594369361929E-2</v>
      </c>
      <c r="T19" s="37">
        <v>6.4855909454986762E-3</v>
      </c>
      <c r="U19" s="37">
        <v>4.5305102207739943E-3</v>
      </c>
      <c r="V19" s="37">
        <v>1.0322176896165649E-2</v>
      </c>
      <c r="W19" s="37">
        <v>3.3867593384497366E-2</v>
      </c>
      <c r="X19" s="37">
        <v>1.8243540150904201E-2</v>
      </c>
      <c r="Y19" s="37">
        <v>1.1565046518727208E-2</v>
      </c>
      <c r="Z19" s="37">
        <v>2.572104570029226E-2</v>
      </c>
      <c r="AA19" s="37">
        <v>3.314409798074144E-3</v>
      </c>
      <c r="AB19" s="37">
        <v>4.1239677018807246E-3</v>
      </c>
      <c r="AC19" s="37">
        <v>1.8922910211804592E-2</v>
      </c>
      <c r="AD19" s="37">
        <v>1.7466692006432621E-2</v>
      </c>
      <c r="AE19" s="37">
        <v>1.0777446349697061E-2</v>
      </c>
      <c r="AF19" s="37">
        <v>1.663119761186491E-2</v>
      </c>
      <c r="AG19" s="37">
        <v>1.732568237584458E-2</v>
      </c>
      <c r="AH19" s="37">
        <v>1.6907835988966172E-2</v>
      </c>
      <c r="AI19" s="37">
        <v>4.0298961856341707E-2</v>
      </c>
    </row>
    <row r="20" spans="1:35" x14ac:dyDescent="0.2">
      <c r="A20" s="15" t="s">
        <v>120</v>
      </c>
      <c r="B20" s="37">
        <v>1.0437433319846947E-4</v>
      </c>
      <c r="C20" s="37">
        <v>2.6867192871615573E-3</v>
      </c>
      <c r="D20" s="37">
        <v>9.6829466139357161E-4</v>
      </c>
      <c r="E20" s="37">
        <v>5.782466558877672E-4</v>
      </c>
      <c r="F20" s="37">
        <v>1.1047982970728398E-2</v>
      </c>
      <c r="G20" s="37">
        <v>8.8749772186531297E-4</v>
      </c>
      <c r="H20" s="37">
        <v>2.332251797628871E-3</v>
      </c>
      <c r="I20" s="37">
        <v>5.722873808341627E-3</v>
      </c>
      <c r="J20" s="37">
        <v>3.8942878471907591E-3</v>
      </c>
      <c r="K20" s="37">
        <v>1.7778968781737861E-2</v>
      </c>
      <c r="L20" s="37">
        <v>6.2573418436190995E-3</v>
      </c>
      <c r="M20" s="37">
        <v>1.3603592483858464E-3</v>
      </c>
      <c r="N20" s="37">
        <v>3.0965573111070805E-2</v>
      </c>
      <c r="O20" s="37">
        <v>6.0087443554494744E-3</v>
      </c>
      <c r="P20" s="37">
        <v>2.8840334076999249E-3</v>
      </c>
      <c r="Q20" s="37">
        <v>5.4946739743802651E-3</v>
      </c>
      <c r="R20" s="37">
        <v>4.3013013956436476E-3</v>
      </c>
      <c r="S20" s="37">
        <v>1.0348021134619962</v>
      </c>
      <c r="T20" s="37">
        <v>2.2383683832773987E-2</v>
      </c>
      <c r="U20" s="37">
        <v>4.6630886173187648E-3</v>
      </c>
      <c r="V20" s="37">
        <v>2.4653664422793677E-2</v>
      </c>
      <c r="W20" s="37">
        <v>4.1726964025582481E-3</v>
      </c>
      <c r="X20" s="37">
        <v>1.7594429815974481E-2</v>
      </c>
      <c r="Y20" s="37">
        <v>3.6908097112631237E-3</v>
      </c>
      <c r="Z20" s="37">
        <v>1.4379550822079342E-2</v>
      </c>
      <c r="AA20" s="37">
        <v>1.8845809847805144E-3</v>
      </c>
      <c r="AB20" s="37">
        <v>1.4306328238611495E-3</v>
      </c>
      <c r="AC20" s="37">
        <v>1.309474299957074E-2</v>
      </c>
      <c r="AD20" s="37">
        <v>3.2847275785636655E-2</v>
      </c>
      <c r="AE20" s="37">
        <v>1.0842042557893441E-2</v>
      </c>
      <c r="AF20" s="37">
        <v>2.4284198036820274E-3</v>
      </c>
      <c r="AG20" s="37">
        <v>8.839625528763868E-3</v>
      </c>
      <c r="AH20" s="37">
        <v>1.3809473530102919E-2</v>
      </c>
      <c r="AI20" s="37">
        <v>6.2686944543157482E-3</v>
      </c>
    </row>
    <row r="21" spans="1:35" x14ac:dyDescent="0.2">
      <c r="A21" s="15" t="s">
        <v>121</v>
      </c>
      <c r="B21" s="37">
        <v>6.4150632912489077E-4</v>
      </c>
      <c r="C21" s="37">
        <v>8.0269602293547172E-3</v>
      </c>
      <c r="D21" s="37">
        <v>1.1025066101014117E-2</v>
      </c>
      <c r="E21" s="37">
        <v>3.7678751113332382E-3</v>
      </c>
      <c r="F21" s="37">
        <v>2.2894190564293249E-2</v>
      </c>
      <c r="G21" s="37">
        <v>4.9933837925408286E-3</v>
      </c>
      <c r="H21" s="37">
        <v>9.5182350530551504E-2</v>
      </c>
      <c r="I21" s="37">
        <v>6.1795853131080547E-2</v>
      </c>
      <c r="J21" s="37">
        <v>4.0261044188404571E-3</v>
      </c>
      <c r="K21" s="37">
        <v>4.5144424476309217E-2</v>
      </c>
      <c r="L21" s="37">
        <v>6.0248285421386103E-3</v>
      </c>
      <c r="M21" s="37">
        <v>1.0567167420376123E-2</v>
      </c>
      <c r="N21" s="37">
        <v>1.7895351638516906E-2</v>
      </c>
      <c r="O21" s="37">
        <v>1.9180355740085676E-2</v>
      </c>
      <c r="P21" s="37">
        <v>2.9605529661553161E-2</v>
      </c>
      <c r="Q21" s="37">
        <v>8.9761706797933397E-2</v>
      </c>
      <c r="R21" s="37">
        <v>4.6649334323386249E-2</v>
      </c>
      <c r="S21" s="37">
        <v>2.0106034088742723E-2</v>
      </c>
      <c r="T21" s="37">
        <v>1.075592296332778</v>
      </c>
      <c r="U21" s="37">
        <v>8.1350549037394627E-3</v>
      </c>
      <c r="V21" s="37">
        <v>3.6813671335080907E-2</v>
      </c>
      <c r="W21" s="37">
        <v>2.4180223993052138E-2</v>
      </c>
      <c r="X21" s="37">
        <v>1.3233863801727372E-2</v>
      </c>
      <c r="Y21" s="37">
        <v>3.6952942120901428E-3</v>
      </c>
      <c r="Z21" s="37">
        <v>2.3900204444698835E-2</v>
      </c>
      <c r="AA21" s="37">
        <v>3.1128506558515436E-3</v>
      </c>
      <c r="AB21" s="37">
        <v>7.8215715765871073E-3</v>
      </c>
      <c r="AC21" s="37">
        <v>1.9669562720451728E-2</v>
      </c>
      <c r="AD21" s="37">
        <v>1.9686262806829554E-2</v>
      </c>
      <c r="AE21" s="37">
        <v>6.1632926162024145E-3</v>
      </c>
      <c r="AF21" s="37">
        <v>9.7605618868426593E-3</v>
      </c>
      <c r="AG21" s="37">
        <v>4.9735177337799467E-3</v>
      </c>
      <c r="AH21" s="37">
        <v>8.4846043991707257E-3</v>
      </c>
      <c r="AI21" s="37">
        <v>1.0057501647405181E-2</v>
      </c>
    </row>
    <row r="22" spans="1:35" x14ac:dyDescent="0.2">
      <c r="A22" s="15" t="s">
        <v>122</v>
      </c>
      <c r="B22" s="37">
        <v>1.1013069884297558E-3</v>
      </c>
      <c r="C22" s="37">
        <v>1.5594024007600129E-2</v>
      </c>
      <c r="D22" s="37">
        <v>5.0434056701041848E-3</v>
      </c>
      <c r="E22" s="37">
        <v>3.9157034078752618E-3</v>
      </c>
      <c r="F22" s="37">
        <v>0.15361242950706513</v>
      </c>
      <c r="G22" s="37">
        <v>5.2337285087616673E-3</v>
      </c>
      <c r="H22" s="37">
        <v>4.3473352019124138E-3</v>
      </c>
      <c r="I22" s="37">
        <v>1.8741921680936833E-2</v>
      </c>
      <c r="J22" s="37">
        <v>1.3632771638639466E-2</v>
      </c>
      <c r="K22" s="37">
        <v>4.3240931175426239E-2</v>
      </c>
      <c r="L22" s="37">
        <v>2.5944182717546563E-2</v>
      </c>
      <c r="M22" s="37">
        <v>1.3426312399595469E-2</v>
      </c>
      <c r="N22" s="37">
        <v>4.1542994387639545E-2</v>
      </c>
      <c r="O22" s="37">
        <v>1.9658036024112587E-2</v>
      </c>
      <c r="P22" s="37">
        <v>2.8463415017842643E-2</v>
      </c>
      <c r="Q22" s="37">
        <v>7.0449231390951356E-2</v>
      </c>
      <c r="R22" s="37">
        <v>1.5673159450194526E-2</v>
      </c>
      <c r="S22" s="37">
        <v>7.4819072914470319E-2</v>
      </c>
      <c r="T22" s="37">
        <v>2.496782535552302E-2</v>
      </c>
      <c r="U22" s="37">
        <v>1.0250791594725492</v>
      </c>
      <c r="V22" s="37">
        <v>6.1375055016473737E-2</v>
      </c>
      <c r="W22" s="37">
        <v>2.6307849294029809E-2</v>
      </c>
      <c r="X22" s="37">
        <v>2.4667215444616582E-2</v>
      </c>
      <c r="Y22" s="37">
        <v>5.7422432682372938E-2</v>
      </c>
      <c r="Z22" s="37">
        <v>6.6066639256619916E-2</v>
      </c>
      <c r="AA22" s="37">
        <v>1.1816875031758559E-2</v>
      </c>
      <c r="AB22" s="37">
        <v>4.0158924626339819E-2</v>
      </c>
      <c r="AC22" s="37">
        <v>5.1249338507117118E-2</v>
      </c>
      <c r="AD22" s="37">
        <v>4.0892825208529222E-2</v>
      </c>
      <c r="AE22" s="37">
        <v>3.6857386426947393E-2</v>
      </c>
      <c r="AF22" s="37">
        <v>9.2132297324380288E-2</v>
      </c>
      <c r="AG22" s="37">
        <v>2.2282531977372181E-2</v>
      </c>
      <c r="AH22" s="37">
        <v>1.9814861886714354E-2</v>
      </c>
      <c r="AI22" s="37">
        <v>2.2930437474723175E-2</v>
      </c>
    </row>
    <row r="23" spans="1:35" x14ac:dyDescent="0.2">
      <c r="A23" s="15" t="s">
        <v>123</v>
      </c>
      <c r="B23" s="37">
        <v>2.9243134892688007E-4</v>
      </c>
      <c r="C23" s="37">
        <v>1.6022070215723511E-2</v>
      </c>
      <c r="D23" s="37">
        <v>3.6611436260011168E-3</v>
      </c>
      <c r="E23" s="37">
        <v>1.9286533584060303E-3</v>
      </c>
      <c r="F23" s="37">
        <v>5.3036749203965013E-2</v>
      </c>
      <c r="G23" s="37">
        <v>5.1313639790797512E-3</v>
      </c>
      <c r="H23" s="37">
        <v>3.3888313956254557E-3</v>
      </c>
      <c r="I23" s="37">
        <v>2.2920483573863424E-2</v>
      </c>
      <c r="J23" s="37">
        <v>6.5043452277837657E-3</v>
      </c>
      <c r="K23" s="37">
        <v>1.0083398156322271E-2</v>
      </c>
      <c r="L23" s="37">
        <v>6.8145072932968426E-3</v>
      </c>
      <c r="M23" s="37">
        <v>6.3873215979498637E-3</v>
      </c>
      <c r="N23" s="37">
        <v>1.8516773753859999E-2</v>
      </c>
      <c r="O23" s="37">
        <v>8.6837191708313641E-3</v>
      </c>
      <c r="P23" s="37">
        <v>7.1245151795085891E-3</v>
      </c>
      <c r="Q23" s="37">
        <v>3.5866760679050098E-2</v>
      </c>
      <c r="R23" s="37">
        <v>6.870534036338076E-3</v>
      </c>
      <c r="S23" s="37">
        <v>5.0162063268522322E-2</v>
      </c>
      <c r="T23" s="37">
        <v>1.1465923802382962E-2</v>
      </c>
      <c r="U23" s="37">
        <v>0.17065652323547878</v>
      </c>
      <c r="V23" s="37">
        <v>1.0166582340986303</v>
      </c>
      <c r="W23" s="37">
        <v>7.5049171463492451E-3</v>
      </c>
      <c r="X23" s="37">
        <v>1.0064870959671074E-2</v>
      </c>
      <c r="Y23" s="37">
        <v>1.198910841249862E-2</v>
      </c>
      <c r="Z23" s="37">
        <v>1.3518796069301373E-2</v>
      </c>
      <c r="AA23" s="37">
        <v>4.7849510925014266E-3</v>
      </c>
      <c r="AB23" s="37">
        <v>8.1530065642430247E-3</v>
      </c>
      <c r="AC23" s="37">
        <v>1.1285024423361127E-2</v>
      </c>
      <c r="AD23" s="37">
        <v>1.5133192114576716E-2</v>
      </c>
      <c r="AE23" s="37">
        <v>8.6075862440291272E-3</v>
      </c>
      <c r="AF23" s="37">
        <v>1.6907803292881027E-2</v>
      </c>
      <c r="AG23" s="37">
        <v>5.8447756681014327E-3</v>
      </c>
      <c r="AH23" s="37">
        <v>9.6102817198186787E-3</v>
      </c>
      <c r="AI23" s="37">
        <v>6.4807675581498043E-3</v>
      </c>
    </row>
    <row r="24" spans="1:35" x14ac:dyDescent="0.2">
      <c r="A24" s="15" t="s">
        <v>124</v>
      </c>
      <c r="B24" s="37">
        <v>1.0512357396952553E-4</v>
      </c>
      <c r="C24" s="37">
        <v>5.3746159149109882E-3</v>
      </c>
      <c r="D24" s="37">
        <v>1.1770010466675006E-3</v>
      </c>
      <c r="E24" s="37">
        <v>8.5793338612190212E-3</v>
      </c>
      <c r="F24" s="37">
        <v>1.5498986393687086E-2</v>
      </c>
      <c r="G24" s="37">
        <v>2.1256901371299432E-3</v>
      </c>
      <c r="H24" s="37">
        <v>1.3651910636714585E-3</v>
      </c>
      <c r="I24" s="37">
        <v>1.2021887811509748E-2</v>
      </c>
      <c r="J24" s="37">
        <v>6.6980171846560939E-3</v>
      </c>
      <c r="K24" s="37">
        <v>7.3442456226780629E-3</v>
      </c>
      <c r="L24" s="37">
        <v>3.3579492327128866E-3</v>
      </c>
      <c r="M24" s="37">
        <v>5.3485427858890704E-3</v>
      </c>
      <c r="N24" s="37">
        <v>6.6766007670003721E-2</v>
      </c>
      <c r="O24" s="37">
        <v>7.274243194053836E-3</v>
      </c>
      <c r="P24" s="37">
        <v>2.2773951197328219E-3</v>
      </c>
      <c r="Q24" s="37">
        <v>7.5746601906443427E-3</v>
      </c>
      <c r="R24" s="37">
        <v>5.7491723745519739E-3</v>
      </c>
      <c r="S24" s="37">
        <v>1.1635157594840578E-2</v>
      </c>
      <c r="T24" s="37">
        <v>1.0155833657858783E-2</v>
      </c>
      <c r="U24" s="37">
        <v>6.2150904138307478E-3</v>
      </c>
      <c r="V24" s="37">
        <v>2.3830654393165451E-2</v>
      </c>
      <c r="W24" s="37">
        <v>1.0107370539318759</v>
      </c>
      <c r="X24" s="37">
        <v>3.4027615667853756E-2</v>
      </c>
      <c r="Y24" s="37">
        <v>1.5703545684213484E-2</v>
      </c>
      <c r="Z24" s="37">
        <v>5.3039357490627208E-2</v>
      </c>
      <c r="AA24" s="37">
        <v>7.4505625773742291E-3</v>
      </c>
      <c r="AB24" s="37">
        <v>2.2358648055097884E-3</v>
      </c>
      <c r="AC24" s="37">
        <v>3.8618641924817933E-2</v>
      </c>
      <c r="AD24" s="37">
        <v>2.0440997688841847E-2</v>
      </c>
      <c r="AE24" s="37">
        <v>1.7109282617119709E-2</v>
      </c>
      <c r="AF24" s="37">
        <v>3.0599054241466921E-3</v>
      </c>
      <c r="AG24" s="37">
        <v>7.4727676917424419E-3</v>
      </c>
      <c r="AH24" s="37">
        <v>3.0116177007570123E-2</v>
      </c>
      <c r="AI24" s="37">
        <v>1.9505495796646195E-2</v>
      </c>
    </row>
    <row r="25" spans="1:35" x14ac:dyDescent="0.2">
      <c r="A25" s="15" t="s">
        <v>125</v>
      </c>
      <c r="B25" s="37">
        <v>2.1802737998609769E-5</v>
      </c>
      <c r="C25" s="37">
        <v>3.9139554030978953E-4</v>
      </c>
      <c r="D25" s="37">
        <v>1.3072462952603094E-4</v>
      </c>
      <c r="E25" s="37">
        <v>2.0399830148863378E-4</v>
      </c>
      <c r="F25" s="37">
        <v>1.1420709248986776E-3</v>
      </c>
      <c r="G25" s="37">
        <v>1.6574187469885286E-4</v>
      </c>
      <c r="H25" s="37">
        <v>2.2006756827973729E-4</v>
      </c>
      <c r="I25" s="37">
        <v>6.16846891271431E-4</v>
      </c>
      <c r="J25" s="37">
        <v>4.9562403715203748E-4</v>
      </c>
      <c r="K25" s="37">
        <v>7.3893770981363696E-4</v>
      </c>
      <c r="L25" s="37">
        <v>5.3637531295776491E-4</v>
      </c>
      <c r="M25" s="37">
        <v>8.7146636690149692E-4</v>
      </c>
      <c r="N25" s="37">
        <v>8.5394155670081833E-3</v>
      </c>
      <c r="O25" s="37">
        <v>8.0815440806061259E-4</v>
      </c>
      <c r="P25" s="37">
        <v>6.9867491395918105E-4</v>
      </c>
      <c r="Q25" s="37">
        <v>9.0023196296364321E-4</v>
      </c>
      <c r="R25" s="37">
        <v>1.4699868433361695E-3</v>
      </c>
      <c r="S25" s="37">
        <v>2.3403596314306532E-3</v>
      </c>
      <c r="T25" s="37">
        <v>1.6887152606945366E-3</v>
      </c>
      <c r="U25" s="37">
        <v>1.3715771899591468E-3</v>
      </c>
      <c r="V25" s="37">
        <v>5.8795938004804768E-3</v>
      </c>
      <c r="W25" s="37">
        <v>4.1058911642480782E-3</v>
      </c>
      <c r="X25" s="37">
        <v>1.0094778110195339</v>
      </c>
      <c r="Y25" s="37">
        <v>4.8077360151451958E-3</v>
      </c>
      <c r="Z25" s="37">
        <v>8.4556796202379589E-3</v>
      </c>
      <c r="AA25" s="37">
        <v>9.6368508264091368E-4</v>
      </c>
      <c r="AB25" s="37">
        <v>3.8912647058462482E-4</v>
      </c>
      <c r="AC25" s="37">
        <v>6.5285218003706784E-3</v>
      </c>
      <c r="AD25" s="37">
        <v>3.729221371770162E-3</v>
      </c>
      <c r="AE25" s="37">
        <v>2.1237559744164448E-3</v>
      </c>
      <c r="AF25" s="37">
        <v>3.4126114271669386E-4</v>
      </c>
      <c r="AG25" s="37">
        <v>1.3690964780083996E-3</v>
      </c>
      <c r="AH25" s="37">
        <v>3.6334194641104954E-3</v>
      </c>
      <c r="AI25" s="37">
        <v>3.1972629497580276E-3</v>
      </c>
    </row>
    <row r="26" spans="1:35" x14ac:dyDescent="0.2">
      <c r="A26" s="15" t="s">
        <v>126</v>
      </c>
      <c r="B26" s="37">
        <v>2.4214905618031175E-4</v>
      </c>
      <c r="C26" s="37">
        <v>9.8141107797113571E-3</v>
      </c>
      <c r="D26" s="37">
        <v>5.1103112814580333E-3</v>
      </c>
      <c r="E26" s="37">
        <v>2.3098752516240429E-2</v>
      </c>
      <c r="F26" s="37">
        <v>1.5160858029576544E-2</v>
      </c>
      <c r="G26" s="37">
        <v>5.4381648832206482E-3</v>
      </c>
      <c r="H26" s="37">
        <v>2.3303682316989931E-3</v>
      </c>
      <c r="I26" s="37">
        <v>3.4857285798059995E-2</v>
      </c>
      <c r="J26" s="37">
        <v>4.5966676161649199E-2</v>
      </c>
      <c r="K26" s="37">
        <v>1.2286391203284123E-2</v>
      </c>
      <c r="L26" s="37">
        <v>2.7598050282202941E-2</v>
      </c>
      <c r="M26" s="37">
        <v>1.4754578542875405E-2</v>
      </c>
      <c r="N26" s="37">
        <v>5.1064682213690982E-2</v>
      </c>
      <c r="O26" s="37">
        <v>1.1550294360550193E-2</v>
      </c>
      <c r="P26" s="37">
        <v>9.1622916342026656E-3</v>
      </c>
      <c r="Q26" s="37">
        <v>1.5402856749749649E-2</v>
      </c>
      <c r="R26" s="37">
        <v>1.5958064699513878E-2</v>
      </c>
      <c r="S26" s="37">
        <v>4.6417715364588177E-2</v>
      </c>
      <c r="T26" s="37">
        <v>9.2689080576595466E-3</v>
      </c>
      <c r="U26" s="37">
        <v>9.8000493497281908E-3</v>
      </c>
      <c r="V26" s="37">
        <v>3.3664972065422329E-2</v>
      </c>
      <c r="W26" s="37">
        <v>2.7767031032906189E-2</v>
      </c>
      <c r="X26" s="37">
        <v>5.5996573939424782E-2</v>
      </c>
      <c r="Y26" s="37">
        <v>1.0893844734797824</v>
      </c>
      <c r="Z26" s="37">
        <v>9.7405336888398059E-2</v>
      </c>
      <c r="AA26" s="37">
        <v>1.3452257126911064E-2</v>
      </c>
      <c r="AB26" s="37">
        <v>6.9477856330491822E-3</v>
      </c>
      <c r="AC26" s="37">
        <v>7.3220334910790399E-2</v>
      </c>
      <c r="AD26" s="37">
        <v>3.6803433687230144E-2</v>
      </c>
      <c r="AE26" s="37">
        <v>1.5552755142951846E-2</v>
      </c>
      <c r="AF26" s="37">
        <v>7.7113700777838908E-3</v>
      </c>
      <c r="AG26" s="37">
        <v>7.8653805342386585E-3</v>
      </c>
      <c r="AH26" s="37">
        <v>2.2412386209758484E-2</v>
      </c>
      <c r="AI26" s="37">
        <v>3.1927963028772738E-2</v>
      </c>
    </row>
    <row r="27" spans="1:35" x14ac:dyDescent="0.2">
      <c r="A27" s="15" t="s">
        <v>127</v>
      </c>
      <c r="B27" s="37">
        <v>1.7650448067662555E-4</v>
      </c>
      <c r="C27" s="37">
        <v>3.5428840908759995E-3</v>
      </c>
      <c r="D27" s="37">
        <v>1.3657638832242421E-3</v>
      </c>
      <c r="E27" s="37">
        <v>1.1836827507303487E-3</v>
      </c>
      <c r="F27" s="37">
        <v>1.2419320913840782E-2</v>
      </c>
      <c r="G27" s="37">
        <v>1.4979139652481174E-3</v>
      </c>
      <c r="H27" s="37">
        <v>1.785875214738347E-3</v>
      </c>
      <c r="I27" s="37">
        <v>6.4197851892519257E-3</v>
      </c>
      <c r="J27" s="37">
        <v>3.8811120693648636E-3</v>
      </c>
      <c r="K27" s="37">
        <v>4.7145936444525586E-3</v>
      </c>
      <c r="L27" s="37">
        <v>2.3058132961635909E-3</v>
      </c>
      <c r="M27" s="37">
        <v>6.0466645161110985E-3</v>
      </c>
      <c r="N27" s="37">
        <v>2.7895833897525858E-2</v>
      </c>
      <c r="O27" s="37">
        <v>7.9390904596825206E-3</v>
      </c>
      <c r="P27" s="37">
        <v>5.6139021454429342E-3</v>
      </c>
      <c r="Q27" s="37">
        <v>2.2394375699277033E-2</v>
      </c>
      <c r="R27" s="37">
        <v>9.2988432469539757E-3</v>
      </c>
      <c r="S27" s="37">
        <v>1.3546604031094464E-2</v>
      </c>
      <c r="T27" s="37">
        <v>9.0531743884875743E-3</v>
      </c>
      <c r="U27" s="37">
        <v>6.8261146564297191E-3</v>
      </c>
      <c r="V27" s="37">
        <v>1.2885614017125556E-2</v>
      </c>
      <c r="W27" s="37">
        <v>4.7596064970889572E-3</v>
      </c>
      <c r="X27" s="37">
        <v>1.2726502020822445E-2</v>
      </c>
      <c r="Y27" s="37">
        <v>1.7230456911754181E-2</v>
      </c>
      <c r="Z27" s="37">
        <v>1.03774650236517</v>
      </c>
      <c r="AA27" s="37">
        <v>5.0295176762146225E-2</v>
      </c>
      <c r="AB27" s="37">
        <v>6.1429587584432089E-3</v>
      </c>
      <c r="AC27" s="37">
        <v>2.8629317186886827E-2</v>
      </c>
      <c r="AD27" s="37">
        <v>2.4533064645626667E-2</v>
      </c>
      <c r="AE27" s="37">
        <v>1.1051977950482166E-2</v>
      </c>
      <c r="AF27" s="37">
        <v>6.3252004663120536E-3</v>
      </c>
      <c r="AG27" s="37">
        <v>5.6875227301130859E-3</v>
      </c>
      <c r="AH27" s="37">
        <v>1.3222194860152079E-2</v>
      </c>
      <c r="AI27" s="37">
        <v>1.3014569981389463E-2</v>
      </c>
    </row>
    <row r="28" spans="1:35" x14ac:dyDescent="0.2">
      <c r="A28" s="15" t="s">
        <v>128</v>
      </c>
      <c r="B28" s="37">
        <v>2.0278702243581905E-4</v>
      </c>
      <c r="C28" s="37">
        <v>1.2142781434324571E-2</v>
      </c>
      <c r="D28" s="37">
        <v>1.0031591276458003E-2</v>
      </c>
      <c r="E28" s="37">
        <v>1.9401875053770045E-3</v>
      </c>
      <c r="F28" s="37">
        <v>7.2801990726679266E-3</v>
      </c>
      <c r="G28" s="37">
        <v>5.1041514040563295E-3</v>
      </c>
      <c r="H28" s="37">
        <v>2.3103582393397162E-3</v>
      </c>
      <c r="I28" s="37">
        <v>1.5827425283912556E-2</v>
      </c>
      <c r="J28" s="37">
        <v>1.0147626311130965E-2</v>
      </c>
      <c r="K28" s="37">
        <v>2.4099805287060662E-2</v>
      </c>
      <c r="L28" s="37">
        <v>1.1339860754664369E-2</v>
      </c>
      <c r="M28" s="37">
        <v>1.9715161755893738E-3</v>
      </c>
      <c r="N28" s="37">
        <v>3.6978229800723348E-3</v>
      </c>
      <c r="O28" s="37">
        <v>8.028431897346153E-3</v>
      </c>
      <c r="P28" s="37">
        <v>1.4968737566962637E-3</v>
      </c>
      <c r="Q28" s="37">
        <v>5.6780631167958695E-3</v>
      </c>
      <c r="R28" s="37">
        <v>1.785377273592852E-2</v>
      </c>
      <c r="S28" s="37">
        <v>2.6415818265774263E-3</v>
      </c>
      <c r="T28" s="37">
        <v>5.2069397454289814E-3</v>
      </c>
      <c r="U28" s="37">
        <v>3.9901891107029025E-3</v>
      </c>
      <c r="V28" s="37">
        <v>2.6733417137427586E-3</v>
      </c>
      <c r="W28" s="37">
        <v>1.0434361699189378E-2</v>
      </c>
      <c r="X28" s="37">
        <v>7.5223617367026398E-3</v>
      </c>
      <c r="Y28" s="37">
        <v>5.4613025366390495E-3</v>
      </c>
      <c r="Z28" s="37">
        <v>4.6148921334755134E-3</v>
      </c>
      <c r="AA28" s="37">
        <v>1.0173293816099442</v>
      </c>
      <c r="AB28" s="37">
        <v>9.7729238840183561E-3</v>
      </c>
      <c r="AC28" s="37">
        <v>1.0362998025531334E-2</v>
      </c>
      <c r="AD28" s="37">
        <v>7.0289315285392692E-3</v>
      </c>
      <c r="AE28" s="37">
        <v>2.1075814248650219E-3</v>
      </c>
      <c r="AF28" s="37">
        <v>2.0243246873458041E-3</v>
      </c>
      <c r="AG28" s="37">
        <v>1.6923939363611303E-3</v>
      </c>
      <c r="AH28" s="37">
        <v>1.8513520921601579E-3</v>
      </c>
      <c r="AI28" s="37">
        <v>2.2549929254399763E-3</v>
      </c>
    </row>
    <row r="29" spans="1:35" x14ac:dyDescent="0.2">
      <c r="A29" s="15" t="s">
        <v>129</v>
      </c>
      <c r="B29" s="37">
        <v>6.1658788440086736E-4</v>
      </c>
      <c r="C29" s="37">
        <v>6.3716536247514629E-3</v>
      </c>
      <c r="D29" s="37">
        <v>3.364132949587944E-3</v>
      </c>
      <c r="E29" s="37">
        <v>1.1178466874005548E-2</v>
      </c>
      <c r="F29" s="37">
        <v>1.9600415839089922E-2</v>
      </c>
      <c r="G29" s="37">
        <v>5.9653271073202051E-3</v>
      </c>
      <c r="H29" s="37">
        <v>1.4140800074756888E-2</v>
      </c>
      <c r="I29" s="37">
        <v>3.0777427169991656E-2</v>
      </c>
      <c r="J29" s="37">
        <v>9.802015573297929E-3</v>
      </c>
      <c r="K29" s="37">
        <v>9.652633698588188E-3</v>
      </c>
      <c r="L29" s="37">
        <v>1.3951605677542127E-2</v>
      </c>
      <c r="M29" s="37">
        <v>5.0249341269300559E-3</v>
      </c>
      <c r="N29" s="37">
        <v>2.8281786658755591E-2</v>
      </c>
      <c r="O29" s="37">
        <v>1.6853398433445507E-2</v>
      </c>
      <c r="P29" s="37">
        <v>1.5557768635520755E-2</v>
      </c>
      <c r="Q29" s="37">
        <v>9.2614951727549549E-2</v>
      </c>
      <c r="R29" s="37">
        <v>4.0418869877108979E-2</v>
      </c>
      <c r="S29" s="37">
        <v>1.041508844644745E-2</v>
      </c>
      <c r="T29" s="37">
        <v>2.4515599011407121E-2</v>
      </c>
      <c r="U29" s="37">
        <v>1.1044462663092136E-2</v>
      </c>
      <c r="V29" s="37">
        <v>9.9893765525137287E-3</v>
      </c>
      <c r="W29" s="37">
        <v>3.8427705611345668E-2</v>
      </c>
      <c r="X29" s="37">
        <v>1.6136952958364915E-2</v>
      </c>
      <c r="Y29" s="37">
        <v>1.704236166115632E-2</v>
      </c>
      <c r="Z29" s="37">
        <v>4.6048457879230814E-2</v>
      </c>
      <c r="AA29" s="37">
        <v>0.10646080125450595</v>
      </c>
      <c r="AB29" s="37">
        <v>1.0110692029486983</v>
      </c>
      <c r="AC29" s="37">
        <v>3.9724090610392226E-2</v>
      </c>
      <c r="AD29" s="37">
        <v>3.4531816789317764E-2</v>
      </c>
      <c r="AE29" s="37">
        <v>1.5080125517299965E-2</v>
      </c>
      <c r="AF29" s="37">
        <v>6.9336291926526796E-3</v>
      </c>
      <c r="AG29" s="37">
        <v>1.0537079265456856E-2</v>
      </c>
      <c r="AH29" s="37">
        <v>1.3631764696055535E-2</v>
      </c>
      <c r="AI29" s="37">
        <v>1.70447716084332E-2</v>
      </c>
    </row>
    <row r="30" spans="1:35" x14ac:dyDescent="0.2">
      <c r="A30" s="15" t="s">
        <v>130</v>
      </c>
      <c r="B30" s="37">
        <v>3.7485707191810394E-4</v>
      </c>
      <c r="C30" s="37">
        <v>5.9621784851787828E-3</v>
      </c>
      <c r="D30" s="37">
        <v>5.1021068481906327E-3</v>
      </c>
      <c r="E30" s="37">
        <v>6.3242192593225043E-3</v>
      </c>
      <c r="F30" s="37">
        <v>3.3387637476702987E-2</v>
      </c>
      <c r="G30" s="37">
        <v>4.7460493152929415E-3</v>
      </c>
      <c r="H30" s="37">
        <v>5.7590187214282326E-3</v>
      </c>
      <c r="I30" s="37">
        <v>1.9661482667886421E-2</v>
      </c>
      <c r="J30" s="37">
        <v>2.1551993764229567E-2</v>
      </c>
      <c r="K30" s="37">
        <v>7.2903079475096444E-2</v>
      </c>
      <c r="L30" s="37">
        <v>1.0693878168324943E-2</v>
      </c>
      <c r="M30" s="37">
        <v>3.9739381896850653E-2</v>
      </c>
      <c r="N30" s="37">
        <v>0.11709974318930316</v>
      </c>
      <c r="O30" s="37">
        <v>6.5769188212062901E-2</v>
      </c>
      <c r="P30" s="37">
        <v>8.6266232440323359E-3</v>
      </c>
      <c r="Q30" s="37">
        <v>4.7358887329351305E-2</v>
      </c>
      <c r="R30" s="37">
        <v>1.774448679058091E-2</v>
      </c>
      <c r="S30" s="37">
        <v>3.4942692482452256E-2</v>
      </c>
      <c r="T30" s="37">
        <v>3.5921851193232275E-2</v>
      </c>
      <c r="U30" s="37">
        <v>3.4898432221336546E-2</v>
      </c>
      <c r="V30" s="37">
        <v>5.1266677429684167E-2</v>
      </c>
      <c r="W30" s="37">
        <v>2.1305338716322127E-2</v>
      </c>
      <c r="X30" s="37">
        <v>4.5251294743459083E-2</v>
      </c>
      <c r="Y30" s="37">
        <v>4.4629005934482935E-2</v>
      </c>
      <c r="Z30" s="37">
        <v>6.338857402904019E-2</v>
      </c>
      <c r="AA30" s="37">
        <v>3.5016346167957881E-2</v>
      </c>
      <c r="AB30" s="37">
        <v>1.8357470279977368E-2</v>
      </c>
      <c r="AC30" s="37">
        <v>1.0558280192313438</v>
      </c>
      <c r="AD30" s="37">
        <v>4.8284556285111371E-2</v>
      </c>
      <c r="AE30" s="37">
        <v>2.0586863000694743E-2</v>
      </c>
      <c r="AF30" s="37">
        <v>1.7896967939998676E-2</v>
      </c>
      <c r="AG30" s="37">
        <v>1.7957357275478203E-2</v>
      </c>
      <c r="AH30" s="37">
        <v>5.9702258760960865E-2</v>
      </c>
      <c r="AI30" s="37">
        <v>2.682351804038784E-2</v>
      </c>
    </row>
    <row r="31" spans="1:35" x14ac:dyDescent="0.2">
      <c r="A31" s="15" t="s">
        <v>131</v>
      </c>
      <c r="B31" s="37">
        <v>1.5864295181919647E-3</v>
      </c>
      <c r="C31" s="37">
        <v>1.1940370027952877E-2</v>
      </c>
      <c r="D31" s="37">
        <v>1.7136251735346557E-3</v>
      </c>
      <c r="E31" s="37">
        <v>1.2101061722907588E-3</v>
      </c>
      <c r="F31" s="37">
        <v>2.1451295019030779E-2</v>
      </c>
      <c r="G31" s="37">
        <v>2.732844811519248E-3</v>
      </c>
      <c r="H31" s="37">
        <v>1.4980258738254075E-3</v>
      </c>
      <c r="I31" s="37">
        <v>2.5271620008646316E-3</v>
      </c>
      <c r="J31" s="37">
        <v>1.8129535666614007E-3</v>
      </c>
      <c r="K31" s="37">
        <v>4.7143143565926988E-3</v>
      </c>
      <c r="L31" s="37">
        <v>1.211394423707196E-3</v>
      </c>
      <c r="M31" s="37">
        <v>1.6326825732670841E-3</v>
      </c>
      <c r="N31" s="37">
        <v>6.8146572590867512E-3</v>
      </c>
      <c r="O31" s="37">
        <v>1.6693146308283141E-2</v>
      </c>
      <c r="P31" s="37">
        <v>9.4889334674833645E-4</v>
      </c>
      <c r="Q31" s="37">
        <v>2.8026205341494994E-3</v>
      </c>
      <c r="R31" s="37">
        <v>4.7515788778803763E-3</v>
      </c>
      <c r="S31" s="37">
        <v>3.4873626670070463E-3</v>
      </c>
      <c r="T31" s="37">
        <v>1.0904576623909978E-2</v>
      </c>
      <c r="U31" s="37">
        <v>2.1900827166434541E-3</v>
      </c>
      <c r="V31" s="37">
        <v>7.5013160326803281E-3</v>
      </c>
      <c r="W31" s="37">
        <v>2.9090273924734034E-3</v>
      </c>
      <c r="X31" s="37">
        <v>5.5102947366930362E-3</v>
      </c>
      <c r="Y31" s="37">
        <v>1.5040115750435277E-3</v>
      </c>
      <c r="Z31" s="37">
        <v>1.6052034800729975E-2</v>
      </c>
      <c r="AA31" s="37">
        <v>2.0136683539333906E-3</v>
      </c>
      <c r="AB31" s="37">
        <v>3.2275590293540245E-3</v>
      </c>
      <c r="AC31" s="37">
        <v>1.1302199900924034E-2</v>
      </c>
      <c r="AD31" s="37">
        <v>1.002190284510696</v>
      </c>
      <c r="AE31" s="37">
        <v>3.5387109058096851E-3</v>
      </c>
      <c r="AF31" s="37">
        <v>1.123465417857765E-3</v>
      </c>
      <c r="AG31" s="37">
        <v>7.2953385535171869E-4</v>
      </c>
      <c r="AH31" s="37">
        <v>2.9707603800727465E-3</v>
      </c>
      <c r="AI31" s="37">
        <v>5.4888577172039375E-3</v>
      </c>
    </row>
    <row r="32" spans="1:35" x14ac:dyDescent="0.2">
      <c r="A32" s="15" t="s">
        <v>132</v>
      </c>
      <c r="B32" s="37">
        <v>3.3921467756548063E-5</v>
      </c>
      <c r="C32" s="37">
        <v>2.9660849152776466E-3</v>
      </c>
      <c r="D32" s="37">
        <v>4.8852884004933306E-4</v>
      </c>
      <c r="E32" s="37">
        <v>1.6147295358186992E-4</v>
      </c>
      <c r="F32" s="37">
        <v>1.1466023750179351E-2</v>
      </c>
      <c r="G32" s="37">
        <v>7.5212567709099479E-4</v>
      </c>
      <c r="H32" s="37">
        <v>7.3336890739806844E-4</v>
      </c>
      <c r="I32" s="37">
        <v>7.7959364850389563E-4</v>
      </c>
      <c r="J32" s="37">
        <v>4.7521273660701549E-4</v>
      </c>
      <c r="K32" s="37">
        <v>1.6094881226979341E-3</v>
      </c>
      <c r="L32" s="37">
        <v>3.8108128958317088E-4</v>
      </c>
      <c r="M32" s="37">
        <v>8.8692375491386305E-4</v>
      </c>
      <c r="N32" s="37">
        <v>7.0127095178379745E-3</v>
      </c>
      <c r="O32" s="37">
        <v>4.101435145117259E-3</v>
      </c>
      <c r="P32" s="37">
        <v>4.7944929597430719E-4</v>
      </c>
      <c r="Q32" s="37">
        <v>1.5445454794776278E-3</v>
      </c>
      <c r="R32" s="37">
        <v>3.1311039311501762E-3</v>
      </c>
      <c r="S32" s="37">
        <v>1.0068306316683507E-3</v>
      </c>
      <c r="T32" s="37">
        <v>4.3568279616555249E-3</v>
      </c>
      <c r="U32" s="37">
        <v>7.6509482268473491E-4</v>
      </c>
      <c r="V32" s="37">
        <v>1.6603575906856767E-3</v>
      </c>
      <c r="W32" s="37">
        <v>6.6792081741529833E-4</v>
      </c>
      <c r="X32" s="37">
        <v>5.3940070035313845E-3</v>
      </c>
      <c r="Y32" s="37">
        <v>1.0908026213091574E-3</v>
      </c>
      <c r="Z32" s="37">
        <v>2.0396382509077941E-2</v>
      </c>
      <c r="AA32" s="37">
        <v>1.5034976504264333E-3</v>
      </c>
      <c r="AB32" s="37">
        <v>8.2825646429251555E-4</v>
      </c>
      <c r="AC32" s="37">
        <v>1.4195390930275782E-2</v>
      </c>
      <c r="AD32" s="37">
        <v>1.6897879174577824E-3</v>
      </c>
      <c r="AE32" s="37">
        <v>1.0216813325640661</v>
      </c>
      <c r="AF32" s="37">
        <v>5.9675088617630958E-4</v>
      </c>
      <c r="AG32" s="37">
        <v>6.4282236117109805E-4</v>
      </c>
      <c r="AH32" s="37">
        <v>3.4257778767074242E-3</v>
      </c>
      <c r="AI32" s="37">
        <v>6.3046582654022231E-3</v>
      </c>
    </row>
    <row r="33" spans="1:35" x14ac:dyDescent="0.2">
      <c r="A33" s="15" t="s">
        <v>133</v>
      </c>
      <c r="B33" s="37">
        <v>3.7744030246808411E-5</v>
      </c>
      <c r="C33" s="37">
        <v>1.8896587118409297E-4</v>
      </c>
      <c r="D33" s="37">
        <v>1.961891746086678E-3</v>
      </c>
      <c r="E33" s="37">
        <v>1.4344319707748239E-4</v>
      </c>
      <c r="F33" s="37">
        <v>2.459343094388547E-4</v>
      </c>
      <c r="G33" s="37">
        <v>5.7535309885001933E-4</v>
      </c>
      <c r="H33" s="37">
        <v>2.4129609388815162E-4</v>
      </c>
      <c r="I33" s="37">
        <v>3.8620316564957398E-4</v>
      </c>
      <c r="J33" s="37">
        <v>5.5893020916769978E-4</v>
      </c>
      <c r="K33" s="37">
        <v>1.4218751086189226E-4</v>
      </c>
      <c r="L33" s="37">
        <v>1.4593097699673371E-4</v>
      </c>
      <c r="M33" s="37">
        <v>1.5751073131006174E-4</v>
      </c>
      <c r="N33" s="37">
        <v>4.8777408939267968E-4</v>
      </c>
      <c r="O33" s="37">
        <v>4.5090908217553427E-4</v>
      </c>
      <c r="P33" s="37">
        <v>2.5447960143331244E-4</v>
      </c>
      <c r="Q33" s="37">
        <v>5.8435862591935169E-3</v>
      </c>
      <c r="R33" s="37">
        <v>2.557229106842078E-3</v>
      </c>
      <c r="S33" s="37">
        <v>1.9353285102282524E-4</v>
      </c>
      <c r="T33" s="37">
        <v>1.0810161796389902E-4</v>
      </c>
      <c r="U33" s="37">
        <v>1.0488572129306789E-4</v>
      </c>
      <c r="V33" s="37">
        <v>1.3232371070255426E-4</v>
      </c>
      <c r="W33" s="37">
        <v>3.7151242212493831E-4</v>
      </c>
      <c r="X33" s="37">
        <v>6.1545546151275043E-4</v>
      </c>
      <c r="Y33" s="37">
        <v>8.1992230660911009E-5</v>
      </c>
      <c r="Z33" s="37">
        <v>2.7747400886067748E-4</v>
      </c>
      <c r="AA33" s="37">
        <v>4.0313988897230154E-5</v>
      </c>
      <c r="AB33" s="37">
        <v>8.0187150786801932E-5</v>
      </c>
      <c r="AC33" s="37">
        <v>2.0594629891701707E-4</v>
      </c>
      <c r="AD33" s="37">
        <v>2.0516569706082043E-3</v>
      </c>
      <c r="AE33" s="37">
        <v>5.201908414497595E-3</v>
      </c>
      <c r="AF33" s="37">
        <v>1.009863692262446</v>
      </c>
      <c r="AG33" s="37">
        <v>1.398730084913183E-3</v>
      </c>
      <c r="AH33" s="37">
        <v>2.3308040394190129E-4</v>
      </c>
      <c r="AI33" s="37">
        <v>2.6655068054392541E-4</v>
      </c>
    </row>
    <row r="34" spans="1:35" x14ac:dyDescent="0.2">
      <c r="A34" s="15" t="s">
        <v>134</v>
      </c>
      <c r="B34" s="37">
        <v>0</v>
      </c>
      <c r="C34" s="37">
        <v>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37">
        <v>0</v>
      </c>
      <c r="S34" s="37">
        <v>0</v>
      </c>
      <c r="T34" s="37">
        <v>0</v>
      </c>
      <c r="U34" s="37">
        <v>0</v>
      </c>
      <c r="V34" s="37">
        <v>0</v>
      </c>
      <c r="W34" s="37">
        <v>0</v>
      </c>
      <c r="X34" s="37">
        <v>0</v>
      </c>
      <c r="Y34" s="37">
        <v>0</v>
      </c>
      <c r="Z34" s="37">
        <v>0</v>
      </c>
      <c r="AA34" s="37">
        <v>0</v>
      </c>
      <c r="AB34" s="37">
        <v>0</v>
      </c>
      <c r="AC34" s="37">
        <v>0</v>
      </c>
      <c r="AD34" s="37">
        <v>0</v>
      </c>
      <c r="AE34" s="37">
        <v>0</v>
      </c>
      <c r="AF34" s="37">
        <v>0</v>
      </c>
      <c r="AG34" s="37">
        <v>1.040562684503209</v>
      </c>
      <c r="AH34" s="37">
        <v>0</v>
      </c>
      <c r="AI34" s="37">
        <v>0</v>
      </c>
    </row>
    <row r="35" spans="1:35" x14ac:dyDescent="0.2">
      <c r="A35" s="15" t="s">
        <v>135</v>
      </c>
      <c r="B35" s="37">
        <v>8.3806764234220019E-5</v>
      </c>
      <c r="C35" s="37">
        <v>6.1943237664360169E-3</v>
      </c>
      <c r="D35" s="37">
        <v>7.6966402023755651E-4</v>
      </c>
      <c r="E35" s="37">
        <v>5.0741046337424536E-4</v>
      </c>
      <c r="F35" s="37">
        <v>9.891142832410698E-3</v>
      </c>
      <c r="G35" s="37">
        <v>1.3586224432024009E-3</v>
      </c>
      <c r="H35" s="37">
        <v>1.1555400354793207E-3</v>
      </c>
      <c r="I35" s="37">
        <v>2.1650588004509049E-3</v>
      </c>
      <c r="J35" s="37">
        <v>2.5867314103481102E-3</v>
      </c>
      <c r="K35" s="37">
        <v>3.4077695812279435E-3</v>
      </c>
      <c r="L35" s="37">
        <v>1.9302259539316531E-3</v>
      </c>
      <c r="M35" s="37">
        <v>8.7681190206936681E-4</v>
      </c>
      <c r="N35" s="37">
        <v>1.7021613513220304E-2</v>
      </c>
      <c r="O35" s="37">
        <v>5.0133017122717064E-3</v>
      </c>
      <c r="P35" s="37">
        <v>1.8253665499645645E-3</v>
      </c>
      <c r="Q35" s="37">
        <v>2.2698802565556406E-3</v>
      </c>
      <c r="R35" s="37">
        <v>8.6598206344142593E-3</v>
      </c>
      <c r="S35" s="37">
        <v>1.5602149795201836E-2</v>
      </c>
      <c r="T35" s="37">
        <v>1.1012296829890392E-2</v>
      </c>
      <c r="U35" s="37">
        <v>2.1698119104607196E-3</v>
      </c>
      <c r="V35" s="37">
        <v>7.3586153567102098E-3</v>
      </c>
      <c r="W35" s="37">
        <v>5.2287208531664967E-3</v>
      </c>
      <c r="X35" s="37">
        <v>2.0611908145720479E-2</v>
      </c>
      <c r="Y35" s="37">
        <v>2.7263352304239263E-3</v>
      </c>
      <c r="Z35" s="37">
        <v>6.6299260144473916E-3</v>
      </c>
      <c r="AA35" s="37">
        <v>1.553223014916234E-2</v>
      </c>
      <c r="AB35" s="37">
        <v>1.0810727198199842E-3</v>
      </c>
      <c r="AC35" s="37">
        <v>5.3191072330888624E-3</v>
      </c>
      <c r="AD35" s="37">
        <v>1.9218923276019214E-3</v>
      </c>
      <c r="AE35" s="37">
        <v>9.8129777437148211E-3</v>
      </c>
      <c r="AF35" s="37">
        <v>7.6331299809534892E-4</v>
      </c>
      <c r="AG35" s="37">
        <v>7.3710311518583784E-3</v>
      </c>
      <c r="AH35" s="37">
        <v>1.0084089023629601</v>
      </c>
      <c r="AI35" s="37">
        <v>3.2011492658679244E-3</v>
      </c>
    </row>
    <row r="36" spans="1:35" x14ac:dyDescent="0.2">
      <c r="A36" s="30" t="s">
        <v>136</v>
      </c>
      <c r="B36" s="38">
        <v>7.4834030040460417E-5</v>
      </c>
      <c r="C36" s="38">
        <v>7.9244283414656072E-4</v>
      </c>
      <c r="D36" s="38">
        <v>1.3360964952932703E-4</v>
      </c>
      <c r="E36" s="38">
        <v>2.117574015235529E-4</v>
      </c>
      <c r="F36" s="38">
        <v>1.5887551499832073E-3</v>
      </c>
      <c r="G36" s="38">
        <v>2.0818158342459332E-4</v>
      </c>
      <c r="H36" s="38">
        <v>7.4967805556760134E-5</v>
      </c>
      <c r="I36" s="38">
        <v>5.4521812714222609E-4</v>
      </c>
      <c r="J36" s="38">
        <v>7.5041685993696902E-4</v>
      </c>
      <c r="K36" s="38">
        <v>1.1045051499110612E-3</v>
      </c>
      <c r="L36" s="38">
        <v>4.8275539975146746E-4</v>
      </c>
      <c r="M36" s="38">
        <v>3.073401254920431E-4</v>
      </c>
      <c r="N36" s="38">
        <v>2.8342885650926844E-3</v>
      </c>
      <c r="O36" s="38">
        <v>6.0541098784105442E-4</v>
      </c>
      <c r="P36" s="38">
        <v>7.7489265665427491E-4</v>
      </c>
      <c r="Q36" s="38">
        <v>4.5888819338946787E-4</v>
      </c>
      <c r="R36" s="38">
        <v>4.6720131562594675E-4</v>
      </c>
      <c r="S36" s="38">
        <v>1.520903661094969E-3</v>
      </c>
      <c r="T36" s="38">
        <v>4.8780786422131668E-4</v>
      </c>
      <c r="U36" s="38">
        <v>1.3945352999796207E-3</v>
      </c>
      <c r="V36" s="38">
        <v>5.8723578605900041E-4</v>
      </c>
      <c r="W36" s="38">
        <v>5.3205854892192633E-4</v>
      </c>
      <c r="X36" s="38">
        <v>2.2586443468638937E-3</v>
      </c>
      <c r="Y36" s="38">
        <v>5.6004486392704084E-3</v>
      </c>
      <c r="Z36" s="38">
        <v>4.0579988905784653E-3</v>
      </c>
      <c r="AA36" s="38">
        <v>4.1467337687737805E-4</v>
      </c>
      <c r="AB36" s="38">
        <v>2.1914776576449453E-4</v>
      </c>
      <c r="AC36" s="38">
        <v>2.8753135818181579E-3</v>
      </c>
      <c r="AD36" s="38">
        <v>1.9928926909112674E-3</v>
      </c>
      <c r="AE36" s="38">
        <v>6.8175518109744111E-4</v>
      </c>
      <c r="AF36" s="38">
        <v>3.4493618204640861E-4</v>
      </c>
      <c r="AG36" s="38">
        <v>4.4323118746311049E-3</v>
      </c>
      <c r="AH36" s="38">
        <v>1.2145981149202544E-3</v>
      </c>
      <c r="AI36" s="38">
        <v>1.0015001536876464</v>
      </c>
    </row>
  </sheetData>
  <pageMargins left="0.78740157480314965" right="0.78740157480314965" top="1.1811023622047245" bottom="0.94488188976377963" header="0" footer="0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IO_tabel</vt:lpstr>
      <vt:lpstr>Tekniske_koefficienter</vt:lpstr>
      <vt:lpstr>Inverteret_matrix</vt:lpstr>
    </vt:vector>
  </TitlesOfParts>
  <Company>Naalakkersuisut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Kajangmat</dc:creator>
  <cp:lastModifiedBy>Josef Kajangmat</cp:lastModifiedBy>
  <dcterms:created xsi:type="dcterms:W3CDTF">2020-01-30T13:36:03Z</dcterms:created>
  <dcterms:modified xsi:type="dcterms:W3CDTF">2020-01-30T16:51:02Z</dcterms:modified>
</cp:coreProperties>
</file>